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ohammed.Isamaldeen\Downloads\"/>
    </mc:Choice>
  </mc:AlternateContent>
  <xr:revisionPtr revIDLastSave="0" documentId="13_ncr:1_{E0961FBD-EDE8-483B-BDAC-3B3D65013E38}" xr6:coauthVersionLast="47" xr6:coauthVersionMax="47" xr10:uidLastSave="{00000000-0000-0000-0000-000000000000}"/>
  <bookViews>
    <workbookView xWindow="-110" yWindow="-110" windowWidth="19420" windowHeight="11500" xr2:uid="{9C230AAD-B5ED-42E0-965C-2183B9E65E16}"/>
  </bookViews>
  <sheets>
    <sheet name="Sheet2" sheetId="2" r:id="rId1"/>
  </sheets>
  <definedNames>
    <definedName name="_xlnm.Print_Area" localSheetId="0">Sheet2!$A$1:$H$84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6" i="2" l="1"/>
  <c r="F127" i="2"/>
  <c r="H145" i="2" l="1"/>
  <c r="H347" i="2"/>
  <c r="H227" i="2"/>
  <c r="H244" i="2"/>
  <c r="H82" i="2" l="1"/>
</calcChain>
</file>

<file path=xl/sharedStrings.xml><?xml version="1.0" encoding="utf-8"?>
<sst xmlns="http://schemas.openxmlformats.org/spreadsheetml/2006/main" count="747" uniqueCount="236">
  <si>
    <t>Save the children international</t>
  </si>
  <si>
    <t>#</t>
  </si>
  <si>
    <t>Specification</t>
  </si>
  <si>
    <t>Unit</t>
  </si>
  <si>
    <t>Quantity</t>
  </si>
  <si>
    <t>Unit Price</t>
  </si>
  <si>
    <t>Total</t>
  </si>
  <si>
    <t>Job</t>
  </si>
  <si>
    <t>Pcs</t>
  </si>
  <si>
    <r>
      <t>M</t>
    </r>
    <r>
      <rPr>
        <sz val="12"/>
        <color theme="1"/>
        <rFont val="Calibri"/>
        <family val="2"/>
      </rPr>
      <t>²</t>
    </r>
  </si>
  <si>
    <t xml:space="preserve">Provide material and installation completed fan the price includes the wireing   </t>
  </si>
  <si>
    <t>توريد وتركيب مراوح سقف مع مراعاة النوعيه والجوده و اصول التركيب ويشمل السعر تمديد الأسلاك والترنكات</t>
  </si>
  <si>
    <t xml:space="preserve">Provide material and installation completed economic lamp 30 watt good prand, the price includes the wireing </t>
  </si>
  <si>
    <t xml:space="preserve">توريد وتركيب لمبة أقتصادية 30ةاط كاملة ويشمل السعر تمديد الأسلاك و الترنكات </t>
  </si>
  <si>
    <t xml:space="preserve">Provide material and installing socket 13 A, the price includes the wireing </t>
  </si>
  <si>
    <t>توريد وتركيب بلك 13 أمبير ويشمل السعر تمديد الأسلاك</t>
  </si>
  <si>
    <t>منظمة رعاية الطفولة العالمية</t>
  </si>
  <si>
    <t xml:space="preserve">Dig strip foundation by dimensions 40×50 cm according to engineering drawings. </t>
  </si>
  <si>
    <t>M.L</t>
  </si>
  <si>
    <t>حفر أساس شريطي بعرض 40سم وعمق 50سم حسب الرسومات المرفقة</t>
  </si>
  <si>
    <t>Supply and construction of stone strip footing (0.40m x 0.50m) in C/S mortar 1:6 mix for shelter foundation as per drawings and specifications</t>
  </si>
  <si>
    <t>توفير مواد وعمل ساس من الحجر القرانيت (0.40m x 0.50m)   لأساس المظلة بخلطة أسمنتية (1:6)</t>
  </si>
  <si>
    <t xml:space="preserve">Supply, and build wall from 1.5 bricks (first class) to high 20 cm using cement mortar. </t>
  </si>
  <si>
    <t xml:space="preserve"> توفير مواد وعمل مياني قصة من الطوب الأحمر درجة أولي 1.5 طوبة بإرتفاع 20سم بخلطة أسمنتية (1:6)</t>
  </si>
  <si>
    <t xml:space="preserve">Supply Backfilling materals under ground floor plain concrete with selected material approved by the engineer, Filling material shall be clean desert or drift soil filling should be in layers not exceeding 0.20m watered and well compacted. </t>
  </si>
  <si>
    <t>m3</t>
  </si>
  <si>
    <t xml:space="preserve">توريد مواد وعمل ردمية من الخرسانة الترابية النظيفة بمتوسط ارتفاع 20سم مع الرش والدمك الجيد </t>
  </si>
  <si>
    <t xml:space="preserve">Supply and build 1 brick Walls with red bricks(first class) and cement mortar  mix 1:6 up to 1  m
 </t>
  </si>
  <si>
    <t>m2</t>
  </si>
  <si>
    <t>توفير مواد وعمل مياني 1 طوبة من الطوب الأحمر درجة أولي بإرتفاع 1م بخلطة أسمنتية (1:6)</t>
  </si>
  <si>
    <t xml:space="preserve">Supply and cast plain concrete, 10 cm thick and1:3:6 mix with approved ordinary port land cement and approved coarse and sand for all flooring including expansion joint.   </t>
  </si>
  <si>
    <t>توريد مواد و عمل ارضية من الخرسانة البيضاء سمك 10 بخلطة أسمنتية   1:3:6 للأرضيات ويشمل السعر عمل فواصل التمدد</t>
  </si>
  <si>
    <t xml:space="preserve">Supply and plaster the internal &amp; external walls using cement sand mortal 1:6 as per specification.
</t>
  </si>
  <si>
    <t>توريد مواد و عمل بياض من الداخل و الخارج بخلطة أسمنتية (1:6) شامل المعابر و السوكات</t>
  </si>
  <si>
    <t>Supply and paint the internal &amp; external walls using bomastic 3 faces as per specifications.</t>
  </si>
  <si>
    <t>توريد مواد و عمل نقاشة داخلية و خارجية ثلاثة طبقات من البوماستيك</t>
  </si>
  <si>
    <t xml:space="preserve">Supply, munifacture, Install and cast steel coloumn using circlular  pipes 3 inch (1mm) and3.5 high and casting with  plain Concrete (50*50*50CM) mix 1:3:6 including  and paint the pipes
</t>
  </si>
  <si>
    <t>pcs</t>
  </si>
  <si>
    <t xml:space="preserve">توريد مواد و حفر و صب قائم من الماسورة 3 بوصة طول 3.5 متر مع قاعدة 50*50*50 سم تصب بالخرسانة البيضاء 1:3:6 مع الدهان بالبهية الزيتية </t>
  </si>
  <si>
    <t xml:space="preserve">Supply, manufacture, and install zinc roof using American zinc sheet thickness 0.4 mm with 5 trusses of box pipe 4*8 cm thickness 1 mm and 7 purlins of box pipe 3x6 cm thickness 1 mm with heat isolation thickness 8 mm including painting for the steel pipes as per drawing.
 </t>
  </si>
  <si>
    <t>توفير مواد وتصنيع وتركيب سقف من الزنك الأمريكي 0.4 ملم  وهيكل مكون من 5 جملونات من المواسير المربعة 4×8سم سمك 1ملم و 7 مدادات من المواسير المربعة 3×6سم وبشمل السعر عازل حراري سمك 8ملم والطلاء بالبهية الزيتية. حسب الرسومات المرفقة</t>
  </si>
  <si>
    <t>Supply, manufacture, and install steel structure shadow wall hight 70CM using box pipe 3*6 cm thickness 1 mm and American zinc sheet thickness 0.4 mm, the price include paint the steel structure.</t>
  </si>
  <si>
    <t>ml</t>
  </si>
  <si>
    <t>توريد مواد و تصنيع و تركيب مرايا عرض 70سم من الزنك الأمريكي 0.4ملم و المواسير 3*6 سم 1ملم مع الدهان بالبهية الزيتية</t>
  </si>
  <si>
    <t xml:space="preserve">Supply,and build a slope with 1:12 slope and width of 1.2 meters using red brick wall with cement sand motarl 1:6 ratio, backfilling, plastring and plain concret 10CM
</t>
  </si>
  <si>
    <t>job</t>
  </si>
  <si>
    <t>توفير مواد وعمل مزلقان بميل 1:12  بعرص 1.2م ويشمل السعر مباني من الطوب الأحمر والردميات والبياض والخرسانة البيضاء سمك 10سم</t>
  </si>
  <si>
    <t>The total of shelter</t>
  </si>
  <si>
    <t>Provide material, manufacturing and installation for iron door 1*2.2M made from iron pipe 4*8 cm, 3*6 cm and iron sheet, include oil paint and all accessories</t>
  </si>
  <si>
    <t xml:space="preserve">The total of rehabilitation </t>
  </si>
  <si>
    <t xml:space="preserve">Excavation for septic tank (4.5*3)M depth 3M, with remove the rubbls out of site </t>
  </si>
  <si>
    <r>
      <t>M</t>
    </r>
    <r>
      <rPr>
        <sz val="12"/>
        <color theme="1"/>
        <rFont val="Calibri"/>
        <family val="2"/>
      </rPr>
      <t>³</t>
    </r>
  </si>
  <si>
    <t>تنفيذ حفريات بابعاد (4.5 عرض x 3.5 م طول × 3 م عمق  ) مع ازالة ناتج الحفر بعيدا عن الموقع</t>
  </si>
  <si>
    <t xml:space="preserve">Provide material and apply for plan concrete thickness 10 cm </t>
  </si>
  <si>
    <t>توريد وصب خرسانة بيضاء سمك 10 سم بخلطة 1:3:7</t>
  </si>
  <si>
    <t xml:space="preserve">Provide material and apply renforced concrete  thickness 20 cm for slap of the septic tank includes the beams, the reinforcment from steel 12 mm in two layrs and the steel pars distributed avry 15 cm according to the attached drawing </t>
  </si>
  <si>
    <t>توريد وتنفيذ خرسانة مسلحة للسقف الحوض  سمك20 سم  بحديد 12 ملي طبقتين كل 15 سم شاملا الابيام نازلة 20 سم حسب الرسومات  و اعتماد مكونات الخلطة من المهندس الاستشاري . واجراء الاختبارات التي يطلبها . مع مراعاة اصول الصنعة وجميع المتطلبات الفنية من شك ورش . مع مراعاة عمل الفتحات. يجب ان يتم صب البيم النازل مع بلاطه سقف الحفره مع بعض في نفس الوقت (بشده واحده)</t>
  </si>
  <si>
    <t xml:space="preserve">Provide material and fix for estran toilt seat made from porcelain. </t>
  </si>
  <si>
    <t>No</t>
  </si>
  <si>
    <t>توريد وتركيب مقعد شرقي( بلدي ) من الخزف .</t>
  </si>
  <si>
    <t>Provide material and castin for septic tank concrete covers (50*50)cm, thickness 10cm</t>
  </si>
  <si>
    <t>توريد وصب  اغطية بابعاد 50سم*50سم وسمك 10 سم مع وضع الايدي</t>
  </si>
  <si>
    <t>Provide material and apply masonry works width 1.5 brick for walls of septic tank from red bricks (20*10*50) CM and cement mix 1:6. according to drawing and instraction of engineer</t>
  </si>
  <si>
    <t xml:space="preserve">توريد وعمل مباني1.5  طوبة (طوب احمر درجة أولى) بالمونة الاسمنتية 1:6 لجدران الحوض (على ان يكون الحوض مقسم الى ثلاثة اجزاء) مع عمل فتحات 70 × 70سم بالحوائط الفاصلة على إرتفاع 70 سم من قاع الحوض  مع مراعاة اصول الصنعة وجميع المتطلبات الفنية من رش وخلافه وتوجيه المهندس الاستشاري . </t>
  </si>
  <si>
    <t>Provide material and apply masonry works width 20CM  for walls of latrine  from cement Blocks (20*20*40) CM and cement mix 1:6 includes the beamd of doord and windows according to attached drawing</t>
  </si>
  <si>
    <t xml:space="preserve">توريد وتنفيذ  مبانى حجرات المراحيض والحائط الساتر والبربيت منالطوب الأحمر واحد طوية درجة أولي باستخدام مونة اسمنتية 1:6 حسب الرسومات مع صب عتب خرصاني للأبواب والمناور ومراعاة اصول الصنعة وجميع المتطلبات الفنية من رش وخلافه وتوجيه المهندس الاستشاري .                                                                            </t>
  </si>
  <si>
    <t>Provide material and apply masonry works the ramp with slop 1:12. The price include backfilling, plane concrete, plastering, handrail and good finshing</t>
  </si>
  <si>
    <t>توريد وتنفيذ مزلقان من مباني البلك الاسمنتي المفرغ    بميول 1:12 والارتفاع يعتمد علي منسوب المبنى  وعمل جميع مايلزم من ردميات وصبة ودرابزين ..الخ بمواد عالية الجودة يعتمدها المهندس الاستشاري باستخدام مونة اسمنتية 1:6 شاملا التشطيب وخلافة .</t>
  </si>
  <si>
    <t xml:space="preserve">Provide materials and apply roof from Zinc sheet thickness 0.41mm and 3 heavy iron pipe 4*8cm for purlins , include the oil paint and water test according to the instruction of supervisor engineer. </t>
  </si>
  <si>
    <t xml:space="preserve">توريد وعمل سقف  من3 مدادات من المواسير 4سم*8سم. والزنك الامريكة سمك 0.4 ملم  مثبت   بمسامير الدريل ذات العازل المطاطي كل ضلعة مع عمل اختبار المياة water Test  مع دهان المواسير بالبوهية مانعة الصدأ  قبل التركيب والبوهية الزيتية باللون النهائي حسب توجيهات المهندس المشرف على ان الميلان الى الخلفية   .  </t>
  </si>
  <si>
    <t>Provide material and apply plastering thickness 2.5cm, mix 1:6 for internal and external walls</t>
  </si>
  <si>
    <t xml:space="preserve">توريد وعمل بياض ناعم  للحوائط الداخلية والخارجية بخلطة 1:6 سمك 2.5 سم مع اعتماد مكونات الخلطة من المهندس الاستشاري . واجراء الاختبارات التي يطلبها . مع مراعاة اصول الصنعة وجميع المتطلبات الفنية من معا لجة ورش . </t>
  </si>
  <si>
    <t>Provide material and apply plastering thickness 2.5cm, mix 1:6 for the فصخ rooms of septic tank</t>
  </si>
  <si>
    <t>شرحة للحوض المائي  ولكن مع اللبان   (عدد 2 حوض )</t>
  </si>
  <si>
    <t>Provide material and apply water isulation laye for the rooms of septic tamk</t>
  </si>
  <si>
    <t>توريد وعمل عزل مائي للحوض من الداخل(عدد 3 حوض)</t>
  </si>
  <si>
    <t xml:space="preserve">Provide matrials and apply white water-based paints  for internal and external walls in three layers </t>
  </si>
  <si>
    <t xml:space="preserve">توريد مواد و عمل نقاشة للحوائط  الخارجية علي ثلاثة طبقات من البوماستيك الأبيض </t>
  </si>
  <si>
    <t xml:space="preserve">Provide and fix PVC 4 inch pipe with cover for ventolation </t>
  </si>
  <si>
    <t>توريد وتركيب ماسورة تهوية P.V.C  قطر  4 بوصة  بغطاء  بارتفاع 3 متر  مع 2 قفيز لكل ماسوره .</t>
  </si>
  <si>
    <t>Provide material, manufacturing and installation for iron door 0.8*2.1M made from iron pipe 4*8 cm, 3*6 cm and iron sheet 0.8mm, include oil paint and all accessories</t>
  </si>
  <si>
    <t>توريد وتصنيع وتركيب وطلاء باب 210سم*80 سم من المواسير المستطيلة (4*8)سم و(3*6)سم والصاج سماكة 0.8 ملم مع عمل شراعة اعلى الضلفة  20سم مغطاه باكسبندا والنملي السعر  شاملا كل الاكسسوارات من مسكة ومفصلات وترابيس .</t>
  </si>
  <si>
    <t xml:space="preserve">Provide and installation for skylight (40*40)cm from iron pipe 4*8 cm and iron mesh. </t>
  </si>
  <si>
    <t>توريد وتصنيع وتركيب وطلاء منور40سم*40 سم من المواسير  4*8 مع تركيب النملي والاكسبندا</t>
  </si>
  <si>
    <t xml:space="preserve">Provide material and apply ceramice for floors </t>
  </si>
  <si>
    <t xml:space="preserve">توريد وتركيب بلاط سراميك للارضيات مع اعتماد العينة من المهندس الاستشاري واجراء الاختبارات التي يطلبها . </t>
  </si>
  <si>
    <t>Provide material and apply ceramice for walls</t>
  </si>
  <si>
    <t xml:space="preserve">توريد وتركيب بلاط سراميك للحوائط مع اعتماد العينة من المهندس الاستشاري واجراء الاختبارات التي يطلبها . </t>
  </si>
  <si>
    <t xml:space="preserve"> Total الجملة</t>
  </si>
  <si>
    <t xml:space="preserve">The total  :  الجملة الكلية     </t>
  </si>
  <si>
    <t xml:space="preserve">              Khartoum Office</t>
  </si>
  <si>
    <t>Construction of shelter (6×10)M تشيد مظلة  :</t>
  </si>
  <si>
    <t>جدول كميات ومواصفات تشيد مساحات صديقة للأطفال الحي الرابع  -  بحري</t>
  </si>
  <si>
    <t xml:space="preserve">Rehabilitation of existing Structure    </t>
  </si>
  <si>
    <t>توريد مواد و صيانة  الباب الرئيس  2 *2.2 متر الصيانه تشمل مراجعة المفصلات و الترابيس بما يضمن القفل السلس ( السعر يشمل الطلاء باللون الاحمر )</t>
  </si>
  <si>
    <t xml:space="preserve">توريد وتركيب سراميك ارضيات داخلي باللون الابيض مع مراعاه اصول التركيب و الصنعة </t>
  </si>
  <si>
    <t xml:space="preserve">توريد مواد و عمل نقاشة خارجية المبنى بي اللون الابيض والاحمر من البوماستيك المقاوم للظروف الجوية  على ثلاثه طبقات  مع مراعاه اصول الصنعه </t>
  </si>
  <si>
    <t xml:space="preserve">Construction of latrine3 stances صيانة حمامات 2 عين </t>
  </si>
  <si>
    <t xml:space="preserve">توريد و عمل خرسانه مسلحه بخلطه 1:2:4 بسماكه 10 سم حول الحمامات مع مراعاه التخشين و الميول </t>
  </si>
  <si>
    <t>توريد وصب خرسانة غطاء منهول بابعاد 50*50 و  سمك 10 سم بخلطة 4:2:1</t>
  </si>
  <si>
    <t>توريد و صيانة ابواب الحمامات (200* 80 )سم مصنوعه من المواسير والصاج ( السعر يشمل صيانه المفصلات و الاقفال و الدهانات )</t>
  </si>
  <si>
    <t xml:space="preserve">توريد وعمل نقلشة داخلية و خارجيه للحمامات الالون الداخلية حسب الالوان الموجوده و الخارجيه يجب ان تكون بي اللون الابيض و الاحمر باستخدام بوماستيك مقاوم للظروف الخارجية </t>
  </si>
  <si>
    <t xml:space="preserve">توريد وتركيب وحدات اناره داخلية للحامات السعر يشمل المفاتيح و التوصيلات و الترنكات اذا لزم الامر </t>
  </si>
  <si>
    <t>توريد و عمل نقاشه خارجيه للمسرح ( السعر يشمل الطلاء على 3 طبقات باستخدام بوماستك للاستخدام الخارجي و يشمل وجود بعض المرمات )</t>
  </si>
  <si>
    <t>Fence total جملة أعمال الحمامات</t>
  </si>
  <si>
    <t xml:space="preserve">توريد و تركيب سارميك ارضيات ابيض فرز اول مع مراعاهاصول الصنعه </t>
  </si>
  <si>
    <t xml:space="preserve">توريد و صيانه المشتل الموجود امام الحمامات ( الصيانه تشمل ازاله المواسير  و الزوايا الموجوده في سقف المشتل و اضافه مواسير دائريه 3 بوصه بارتفاع 1.5 متر و استخدام المواسير و المواد التي تمت ازالتها لتصنيع فريم علوي وصيانة باب المشتل  ) </t>
  </si>
  <si>
    <t xml:space="preserve">توريد و عمل طلاء للمشتل ( السعر يشمل الطلاء السور و الفريم العلوي باستخدام البوهيا باللون الابيض و الحمر ) </t>
  </si>
  <si>
    <t>ML</t>
  </si>
  <si>
    <t xml:space="preserve">توريد وتركيب شبك  اخضر لتغطيه المشتل من الاعلى و الجوانب المفدر ب 30 متر مربع  </t>
  </si>
  <si>
    <t>توريد وصيانه الكفتريا الموجوده ( الصيانه شتمل صيانه السقف المصنوع من الصاج و تقفيل فتحات لمنع تسريب المياه مع الطلاء )</t>
  </si>
  <si>
    <t>توريد وعمل خرسانه بيضاء 4:2:1  و سماكه 10 سم بعد ازاله الخرسانه المهشمه  في ارضية الكفتريا مع الربط الجيد بالخرسانة القديمه )</t>
  </si>
  <si>
    <t>توريد وتركيب مراوح حائط مع مراعاة النوعيه والجوده و اصول التركيب ويشمل السعر تمديد الأسلاك والترنكات</t>
  </si>
  <si>
    <t>جدول كميات ومواصفات صيانة المساحه الامنه للنساء و الفتيات بحي الدروشاب  -  بحري</t>
  </si>
  <si>
    <t>Supply and installation of first‑grade white ceramic floor tiles, executed in accordance with proper workmanship standards.</t>
  </si>
  <si>
    <t>Supply of materials and maintenance of the main door (2.0 × 2.2 m), including inspection and adjustment of hinges and locks to ensure smooth operation; price includes repainting in red color.</t>
  </si>
  <si>
    <t>Supply and execution of external painting works for the theater, including three coats of exterior‑grade Pumastic paint, with allowance for minor surface repairs.</t>
  </si>
  <si>
    <t>Supply and execution of white concrete (4:2:1 mix) with 10 cm thickness, after removal of deteriorated concrete in the cafeteria floor, including proper bonding and anchoring to the existing concrete.</t>
  </si>
  <si>
    <t>Supply and maintenance of the existing cafeteria, including maintenance of the corrugated steel roof, sealing of openings to prevent water leakage, and complete repainting.</t>
  </si>
  <si>
    <t>Supply and maintenance of the existing nursery located in front of the toilets, including removal of existing pipes and angles from the nursery roof, installation of 3‑inch circular steel pipes with a height of 1.5 m, reuse of removed pipes and materials to fabricate an upper frame, and maintenance of the nursery door.</t>
  </si>
  <si>
    <t>Supply and installation of green shade net to cover the nursery from the top and sides, with an estimated total area of 30 m².</t>
  </si>
  <si>
    <t>Supply and execution of painting works for the nursery, including painting of the fence and upper frame using oil‑based paint in white and red colors.</t>
  </si>
  <si>
    <t>Supply and installation of internal white ceramic floor tiles, executed in accordance with proper installation methods and good workmanship standards.</t>
  </si>
  <si>
    <t>Supply and installation of wall‑mounted fans, ensuring appropriate quality and performance, executed in accordance with proper installation standards; the price includes wiring works and installation of electrical trunking.</t>
  </si>
  <si>
    <t>Supply and execution of reinforced concrete with a 1:2:4 mix and 10 cm thickness around the toilets, including proper surface roughening and formation of required slopes.</t>
  </si>
  <si>
    <t>Supply and casting of a manhole cover concrete slab with dimensions 50 × 50 cm and 10 cm thickness, using a 4:2:1 concrete mix.</t>
  </si>
  <si>
    <t>Supply and maintenance of toilet doors (200 × 80 cm) fabricated from steel pipes and steel sheets, including maintenance of hinges and locks, and complete painting works.</t>
  </si>
  <si>
    <t>Supply and installation of internal white ceramic floor tiles, carried out in accordance with proper installation practices and good workmanship standards.</t>
  </si>
  <si>
    <t>Supply and execution of internal and external painting works for the toilets; internal colors to match the existing scheme, and external painting to be in white and red, using weather‑resistant Pumastic paint suitable for external conditions.</t>
  </si>
  <si>
    <t>Supply and installation of internal lighting fixtures for the toilets; the price includes switches, electrical connections, and trunking where required.</t>
  </si>
  <si>
    <t>توريد مواد و طلاء  باب من الحديد  120 *2.2 متر ( السعر يشمل صيانة وطلاء المناور اعلى الابواب )</t>
  </si>
  <si>
    <t>توريد مواد و طلاء  شباك من الحديد  100 *140 متر ( السعر يشمل صيانة وطلاء المناور اعلى الشبابيك  )</t>
  </si>
  <si>
    <t>توريد و عمل نقاشه خارجيه المساحه الصديقه ( السعر يشمل الطلاء على 3 طبقات باستخدام بوماستك للاستخدام الخارجي و يشمل وجود بعض المرماتالمتفرقه و الصغيره في الحجم )</t>
  </si>
  <si>
    <t>Supply of materials and painting of a steel door (1.2 × 2.2 m), including maintenance and painting of the overhead transom above the door.</t>
  </si>
  <si>
    <t>Supply of materials and painting of a steel window (100 × 140), including maintenance and painting of the overhead transom above the window.</t>
  </si>
  <si>
    <t>Supply and execution of external painting works for the friendly area, including application of three coats using exterior‑grade Pumastic paint, with allowance for minor and small scattered repair works.</t>
  </si>
  <si>
    <t xml:space="preserve">توريد وعمل رام من الخرسانه البيضاء 4:2:1 مع مراعه الميول المناسب امام البوابه الغربيه </t>
  </si>
  <si>
    <t>Supply and construction of a white concrete ramp using a 4:2:1 mix, with proper formation of the required slope in front of the western gate.</t>
  </si>
  <si>
    <t xml:space="preserve">ازاله الكهرباء الميته والتوصيلات القديمة الموجوده و وحدادات الاناره و المفاتيح </t>
  </si>
  <si>
    <t>Removal of abandoned electrical wiring, old connections, lighting fixtures, and switches.</t>
  </si>
  <si>
    <t xml:space="preserve">توريد وتركيب سقف مستعار من الالمونيوم لغرفه مع مراعاه المناسيب و التثبيت الجيد ( السعر يشمل مراجعه اي تسريب في السقف المصنوع من الزنك قبل التركيب مع اجراء اختبار للتسريب قبل التركيب) </t>
  </si>
  <si>
    <t>Supply and installation of an aluminum suspended ceiling for one room, ensuring proper levels and secure fixing. The price includes inspection and rectification of any leakage in the existing zinc roof, with a water leakage test conducted prior to installation.</t>
  </si>
  <si>
    <t>Supply and installation of a 0.5‑HP Italian water pump; the price includes connection to the building’s internal water network and electrical power supply.</t>
  </si>
  <si>
    <t>توريد وصيانه مروحه سقف  الصيانه تشمل تغير كل الاجزاء التي تحول دون عمل المروحه</t>
  </si>
  <si>
    <t>Supply and maintenance of a ceiling fan, including replacement of all components that hinder proper operation.</t>
  </si>
  <si>
    <t xml:space="preserve">توريد مواد و عمل نقاشة داخليه المبنى بي اللون الابيض والاحمر من البوماستيك  السلك على ثلاثه طبقات  مع مراعاه اصول الصنعه </t>
  </si>
  <si>
    <t xml:space="preserve">توريد مواد و عمل نقاشة داخليه لسقف بي اللون الابيض  من البوماستيك  السلك على ثلاثه طبقات  مع مراعاه اصول الصنعه </t>
  </si>
  <si>
    <t>Supply of materials and execution of internal ceiling painting works in white color, using Pumastic (silk finish) applied in three coats, carried out in accordance with proper workmanship standards.</t>
  </si>
  <si>
    <t>Supply and maintenance of a hand wash basin, including installation of four washing points and opening and clearing of the drainage system.</t>
  </si>
  <si>
    <t xml:space="preserve">الزاله المباني الموجوده الخاصه بي الحمامات مع تعديل المرايات الجانبيه للمظله بحيث يتم توفير مساحه لتشيد مباني الحمامات </t>
  </si>
  <si>
    <t>Removal of the existing toilet structures, including adjustment of the shelter’s side supports to provide adequate space for the construction of new toilet buildings.</t>
  </si>
  <si>
    <t>Supply and construction of toilet cubicle masonry, boundary wall, and parapet using first‑class red bricks (one‑brick thickness), laid in cement mortar (1:6) in accordance with the drawings. The works include casting reinforced concrete lintels over doors and vents, execution in full compliance with proper workmanship standards, all technical requirements including curing, and implementation as directed by the supervising/consulting engineer.</t>
  </si>
  <si>
    <t xml:space="preserve">Rehabilitaion of latrine2 stances صيانة حمامات 2 عين </t>
  </si>
  <si>
    <t>Supply and execution of internal and external painting works for the toilets; internal colors shall match the existing colors, while external painting shall be in white and red, using weather‑resistant Pumastic suitable for external conditions.</t>
  </si>
  <si>
    <t>Supply and installation of internal lighting fixtures for the toilets; the price includes switches, electrical connections, and electrical trunking where required.</t>
  </si>
  <si>
    <t>جدول كميات ومواصفات تشيد مساحات صديقة للأطفال ام القرى -  بحري</t>
  </si>
  <si>
    <t>توريد مواد و طلاء  باب من الحديد  220 *90 سم ( السعر يشمل صيانة وطلاء المناور اعلى الابواب )</t>
  </si>
  <si>
    <t>توريد مواد و طلاء  باب من الحديد  160 *220 سم ( السعر يشمل صيانة وطلاء المناور اعلى الابواب )</t>
  </si>
  <si>
    <t>Supply of materials and painting of a steel door (220 × 160 cm), including maintenance and painting of the overhead transom above the door.</t>
  </si>
  <si>
    <t>توريد مواد و طلاء  شباك من الحديد  160 *90 سم ( السعر يشمل صيانة وطلاء المناور اعلى الشبابيك  )</t>
  </si>
  <si>
    <t>Supply of materials and painting of a steel window (90 × 160 cm), including maintenance and painting of the overhead transom above the window.</t>
  </si>
  <si>
    <t>Supply of materials and painting of a steel door (90 × 220 cm), including maintenance and painting of the overhead transom above the door.</t>
  </si>
  <si>
    <t>توريد مواد و طلاء  شباك من الحديد  150 *130 سم ( السعر يشمل صيانة وطلاء المناور اعلى الشبابيك  )</t>
  </si>
  <si>
    <t>Supply of materials and painting of a steel window (150 × 130 cm), including maintenance and painting of the overhead transom above the window.</t>
  </si>
  <si>
    <t>Supply and execution of external plastering works using cement mortar (1:6) for the building; the price includes application of three coats of exterior‑grade Pumastic paint and allowance for minor repair works.</t>
  </si>
  <si>
    <t>توريد و عمل بياض خارجي من المونه الاسمنتيه 1:6   للمبنى( السعر يشمل الطلاء على 3 طبقات باستخدام بوماستك للاستخدام الخارجي و يشمل وجود بعض المرمات  )</t>
  </si>
  <si>
    <t>توريد وعمل عازل مائي باستخدام ماده ال روف كوت حسب اصول الصنعه مع العلم ان السقف خشبي يحتوي على القليل من الفتحات و السعر يسمل صيانه الفتحات ( عمل اختبار عزل مائي بعد الانتهاء )</t>
  </si>
  <si>
    <t>Supply and execution of waterproofing works using Roof Coat material, applied in accordance with proper workmanship standards. The roof is wooden and contains minor openings; the price includes maintenance and sealing of these openings. A water‑tightness test shall be carried out upon completion of the works.</t>
  </si>
  <si>
    <t xml:space="preserve">توريد وتركيب لمبة أقتصادية للاستخدام الخارجي 30ةاط كاملة ويشمل السعر تمديد الأسلاك و الترنكات  </t>
  </si>
  <si>
    <t>Supply and installation of a complete 30‑Watt energy‑saving lamp for external use; the price includes electrical wiring works and installation of trunking.</t>
  </si>
  <si>
    <t xml:space="preserve">توريد مواد و عمل نقاشة داخلية للمبنى بي اللون الابيض والاحمر من البوماستيك المقاوم للظروف الجوية  على ثلاثه طبقات  مع مراعاه اصول الصنعه </t>
  </si>
  <si>
    <t>Supply and paint the internall walls using bomastic 3 faces as per specifications.</t>
  </si>
  <si>
    <t xml:space="preserve">توريد وتركيب ترنكات لتغطيه التوصيلات الكهربائيه الخارجية الموجوده داخل المبنى </t>
  </si>
  <si>
    <t>Supply and installation of electrical trunking to conceal the existing external electrical connections inside the building.</t>
  </si>
  <si>
    <t>Supply and construction of three (3) inspection chambers complete with covers, ensuring proper gradients, and connection of the toilets to the septic tank using 4‑inch diameter sanitary drainage pipes. The pipes shall be properly buried to protect them from external factors and damage.</t>
  </si>
  <si>
    <t>توريد مواد و عمل نقاشة للحوائط  الخارجية و الداخليه علي ثلاثة طبقات من البوماستيك الأبيض ( الدهانات الخارجيه يجب ان تكون بي اللون الابيض مع عمل شريط باللون الاحمر لعرض 30 سم في اعلى الحائط</t>
  </si>
  <si>
    <t xml:space="preserve"> rehabilitation of latrine2 stances صيانة حمامات 2 عين </t>
  </si>
  <si>
    <t>مكتب الخرطوم</t>
  </si>
  <si>
    <t>توريد وتركيب بلك 13 أمبير ويشمل السعر تمديد الأسلاك والترنكات في حاله التوصيل الخارجي</t>
  </si>
  <si>
    <t>توريد وصيانه مغسلة الايدي بتركيب 4 نقاط للغسيل و فتح وتسليك التصريف (السعر يشمل طلاء المغسله  و مراجعه المرامات)</t>
  </si>
  <si>
    <t xml:space="preserve"> Construction of latrine2 stances صيانة حمامات 2 عين </t>
  </si>
  <si>
    <t>توريد وازاله مباني موجوده على ان تتم الازالة بصوره تتيح استخدام  الطوب الموجود لاعاده الاستخدام مره اخرى ( استرجاع 70 % من الطوب الموجود)</t>
  </si>
  <si>
    <t>Supply and demolition of existing masonry works, with demolition carried out in a manner that allows reuse of the existing bricks, achieving a recovery rate of approximately 70% of the bricks for reuse.</t>
  </si>
  <si>
    <t>توريد وعمل مباني طوبه ونص من الطوب الاحمر بخلطه اسمنتية 1:6 مع مراعاه الربط الجيد ( السعر يشمل البياض )</t>
  </si>
  <si>
    <t>توربد وعمل بياض من المونه الاسمنتيه بسمك 2.5 سم بخلطه اسمنتية 1:6 مع مراعاه الرش الجيد لمدهة ثلاث ايام متتاليه على الاقل بعدل 3 مرات في اليوم الواحد</t>
  </si>
  <si>
    <t>Supply and execution of cement plastering works with a thickness of 2.5 cm, using cement mortar (1:6 mix), including proper water curing for a minimum of three (3) consecutive days at a rate of at least three times per day, in accordance with good workmanship practices.</t>
  </si>
  <si>
    <t>Supply and execution of external fence painting works using weather‑resistant Pumastic paint, applied in three (3) coats; the scope includes painting a 30 cm wide red stripe along the top of the wall.</t>
  </si>
  <si>
    <t>تحويل الباب الشرقي (100*220 سم) الى موقع اخر ( السعر يشمل بناء الاكتاف و التركيب و الصيانه و الطلاء )</t>
  </si>
  <si>
    <t xml:space="preserve">توريد و عمل طلاء خارجي  باستخدام بوماستيك مقاوم للظروف الخارجية على 3 طبقات  ( السعر يشمل عمل شريط 30 سم ب اللون الاحمر اعلى الحائط  ) </t>
  </si>
  <si>
    <t xml:space="preserve">توريد و عمل طلاء داخلي  باستخدام بوماستيك السليك على 3 طبقات  مع مراعاه اصول الصنعه </t>
  </si>
  <si>
    <t>Supply and execution of internal painting works using silk‑finish Pumastic paint, applied in three (3) coats, in accordance with proper workmanship standards.</t>
  </si>
  <si>
    <t xml:space="preserve">توريد مواد و طلاء العاب الاطفال الموجوده في الموقع ( السعر يشمل صيانه الاجزاء التالفه و صيانه المقاعد و التثبيت الجيد) </t>
  </si>
  <si>
    <t>Supply of materials and painting of existing playground equipment on site; the price includes maintenance of damaged components, maintenance of benches, and proper fixing and stabilization of all equipment.</t>
  </si>
  <si>
    <t xml:space="preserve">مكتب الخرطوم </t>
  </si>
  <si>
    <t>Rehabilitation  of shelter (6×10)M صيانه مظلة  :</t>
  </si>
  <si>
    <t>توريد و عمل مرمات لاصار لرصاص داخل المظله تمهيدا لاعمال النقاشة</t>
  </si>
  <si>
    <t>Supply and execution of minor repair works for lead sheets inside the shelter, in preparation for subsequent painting works.</t>
  </si>
  <si>
    <t>توريد مواد و عمل نقاشة داخلية  ثلاثة طبقات من البوماستيك</t>
  </si>
  <si>
    <t>توريد مواد و تصنيع و تركيب مرايا عرض 70سم من الزنك الأمريكي 0.4ملم و(السعر يشمل تغير الواح الزنك فقط )</t>
  </si>
  <si>
    <t>Supply of materials, fabrication, and installation of a 0.4 mm American zinc roofing system; the price includes replacement of existing sheets with new zinc sheets and installation of thermal insulation.</t>
  </si>
  <si>
    <t>Supply of materials, fabrication, and installation of 70 cm‑wide flashings made of 0.4 mm American zinc; the price includes replacement of zinc sheets only.</t>
  </si>
  <si>
    <t>توفير مواد وتصنيع وتركيب سقف من الزنك الأمريكي 0.4 ملم (السعر يشمل تغير الالواح بالواح جديده مع تركيب عازل حراري وطلاء المواسير )</t>
  </si>
  <si>
    <t>توريد و عمل خارجيه من البوماستيك  باللون الابيض على  3 طبقات باستخدام بوماستك للاستخدام الخارجي  مع عمل شريط بعرض 30 سم اعلى الحائط باللون الاحمر( يشمل السعر ملااجعه بعض المرمات  )</t>
  </si>
  <si>
    <t>Supply and execution of external painting works using white exterior‑grade Pumastic paint, applied in three (3) coats; the scope includes painting a 30 cm wide red stripe along the top of the wall, with allowance for review and treatment of minor repair areas.</t>
  </si>
  <si>
    <t xml:space="preserve">توريد و تركيب سارميك ارضيات ابيض فرز اول مع مراعاه اصول الصنعه </t>
  </si>
  <si>
    <t>جدول كميات ومواصفات تشيد مساحات صديقة للأطفال بدر الكبرى -  امدرمان</t>
  </si>
  <si>
    <t>جدول كميات ومواصفات تشيد مساحات صديقة للمراه والففتيات  امبده الحاره ال10 -  امدرمان</t>
  </si>
  <si>
    <t xml:space="preserve">ازاله السراميك الموجود داخل المشغل </t>
  </si>
  <si>
    <t>Removal of the existing ceramic tiles inside the workshop.</t>
  </si>
  <si>
    <t>توريد وتركيب سراميك ابيض للارضيات داخل المشغل مع مراعه اصول التركيب و الصنعة</t>
  </si>
  <si>
    <t>Supply and installation of white ceramic floor tiles inside the workshop, executed in accordance with proper installation methods and good workmanship standards.</t>
  </si>
  <si>
    <t>توريد وتركيب سقف مستعار من الالمونيوم بعد مراجعه السقف لمنع التسريب  داخل المشغل مع مراعه اصول التركيب و الصنعة( السعر يشمل تركيب عازل حراري)</t>
  </si>
  <si>
    <t>Supply and installation of an aluminum suspended ceiling inside the workshop, after inspection of the existing roof to prevent leakage, executed in accordance with proper installation methods and good workmanship standards; the price includes installation of thermal insulation.</t>
  </si>
  <si>
    <t>توريد صناعه لافته مضيئه للمسرح من المواسير المربعة السعر يشمل التركيب</t>
  </si>
  <si>
    <t>Supply, fabrication, and installation of an illuminated signboard for the theater made of square steel pipes; the price includes complete installation.</t>
  </si>
  <si>
    <t xml:space="preserve">            Khartoum Office</t>
  </si>
  <si>
    <t>Bill of Quantities and Specifications for the Construction of Child‑Friendly Spaces – Fourth Neighborhood (Bahri)</t>
  </si>
  <si>
    <t>Bill of Quantities and Specifications for the Maintenance of the Safe Space for Women and Girls – Al‑Droushab Neighborhood (Bahri)</t>
  </si>
  <si>
    <t>Bill of Quantities and Specifications for the Construction of Child‑Friendly Spaces – Um Al‑Qura, Bahri</t>
  </si>
  <si>
    <t>جدول كميات ومواصفات تشيد مساحات صديقة للأطفال السقاي -  بحري</t>
  </si>
  <si>
    <t>Bill of Quantities and Specifications for the Construction of Child‑Friendly Spaces – Al‑Saqai, Bahri</t>
  </si>
  <si>
    <t>Bill of Quantities and Specifications for the Construction of Child‑Friendly Spaces – Badr Al‑Kubra, Omdurman</t>
  </si>
  <si>
    <t>Bill of Quantities and Specifications for the Construction of Child‑Friendly Spaces for Women and Girls – Umbada, Block 10, Omdurman</t>
  </si>
  <si>
    <t xml:space="preserve">Al Hay alrabia </t>
  </si>
  <si>
    <t>Aldroshaab</t>
  </si>
  <si>
    <t>Badr Alkopra</t>
  </si>
  <si>
    <t>Alsagai</t>
  </si>
  <si>
    <t>Bahri</t>
  </si>
  <si>
    <t>Omdurman</t>
  </si>
  <si>
    <t>Um Algora</t>
  </si>
  <si>
    <t>Alhara Alashra</t>
  </si>
  <si>
    <t>Women frinedly space</t>
  </si>
  <si>
    <t>Child Frinedly space</t>
  </si>
  <si>
    <t xml:space="preserve">توريد وتركيب موتور نصف حصان ايطالي السعر يشمل التوصيل بالشبكه الداخلية للمبنى والتوصيل بالكهرباء </t>
  </si>
  <si>
    <t>توريد عمل 3 غرف تفتيش مع الاغطية مع مراعاه الميول و توصيل الحمامات بالسباتنك المسافه (بين الحمامت والسابتنك 20 متر) باستخدام مواسير صرف صحي 4 بوصه ( يجب دفن المواسير بحيث تكون محميه من العاوامل الخارجيه )</t>
  </si>
  <si>
    <t>جملة المبلغ كتابه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</si>
</sst>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quot;$&quot;#,##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Lato Black italic"/>
    </font>
    <font>
      <b/>
      <sz val="13"/>
      <color theme="1"/>
      <name val="Calibri"/>
      <family val="2"/>
    </font>
    <font>
      <b/>
      <sz val="12"/>
      <color theme="1"/>
      <name val="Aptos Narrow"/>
      <family val="2"/>
      <scheme val="minor"/>
    </font>
    <font>
      <sz val="12"/>
      <color theme="1"/>
      <name val="Calibri"/>
      <family val="2"/>
    </font>
    <font>
      <sz val="12"/>
      <color theme="1"/>
      <name val="Aptos Narrow"/>
      <family val="2"/>
      <scheme val="minor"/>
    </font>
    <font>
      <sz val="11"/>
      <color theme="1"/>
      <name val="Calibri"/>
      <family val="2"/>
    </font>
    <font>
      <sz val="13"/>
      <color theme="1"/>
      <name val="Aptos Narrow"/>
      <family val="2"/>
      <scheme val="minor"/>
    </font>
    <font>
      <b/>
      <sz val="11"/>
      <color theme="1"/>
      <name val="Calibri"/>
      <family val="2"/>
    </font>
    <font>
      <b/>
      <sz val="11"/>
      <color theme="1"/>
      <name val="Andalus"/>
      <family val="1"/>
    </font>
    <font>
      <b/>
      <sz val="12"/>
      <color theme="1"/>
      <name val="Calibri"/>
      <family val="2"/>
    </font>
    <font>
      <b/>
      <i/>
      <sz val="11"/>
      <color theme="1"/>
      <name val="Calibri"/>
      <family val="2"/>
    </font>
    <font>
      <sz val="11"/>
      <color indexed="8"/>
      <name val="Calibri"/>
      <family val="2"/>
    </font>
    <font>
      <sz val="11"/>
      <name val="Calibri"/>
      <family val="2"/>
    </font>
    <font>
      <sz val="11"/>
      <name val="Aptos Narrow"/>
      <family val="2"/>
      <scheme val="minor"/>
    </font>
    <font>
      <sz val="11"/>
      <color rgb="FF000000"/>
      <name val="Aptos Narrow"/>
      <family val="2"/>
      <scheme val="minor"/>
    </font>
    <font>
      <sz val="12"/>
      <color rgb="FF000000"/>
      <name val="Aptos Narrow"/>
      <family val="2"/>
      <scheme val="minor"/>
    </font>
    <font>
      <b/>
      <sz val="12"/>
      <name val="Calibri"/>
      <family val="2"/>
    </font>
    <font>
      <b/>
      <sz val="12"/>
      <color rgb="FF000000"/>
      <name val="Aptos Narrow"/>
      <family val="2"/>
      <scheme val="minor"/>
    </font>
    <font>
      <b/>
      <sz val="11"/>
      <name val="Calibri"/>
      <family val="2"/>
    </font>
    <font>
      <i/>
      <sz val="14"/>
      <color theme="1"/>
      <name val="Calibri"/>
      <family val="2"/>
    </font>
    <font>
      <sz val="14"/>
      <color theme="1"/>
      <name val="Calibri"/>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89999084444715716"/>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cellStyleXfs>
  <cellXfs count="119">
    <xf numFmtId="0" fontId="0" fillId="0" borderId="0" xfId="0"/>
    <xf numFmtId="0" fontId="6" fillId="0" borderId="2" xfId="0" applyFont="1" applyBorder="1" applyAlignment="1">
      <alignment horizontal="left" vertical="center" wrapText="1"/>
    </xf>
    <xf numFmtId="0" fontId="6" fillId="0" borderId="2" xfId="0" applyFont="1" applyBorder="1" applyAlignment="1">
      <alignment wrapText="1"/>
    </xf>
    <xf numFmtId="0" fontId="0" fillId="0" borderId="0" xfId="0" applyAlignment="1">
      <alignment wrapText="1"/>
    </xf>
    <xf numFmtId="0" fontId="6" fillId="0" borderId="2" xfId="0" applyFont="1" applyBorder="1" applyAlignment="1">
      <alignment horizontal="left" wrapText="1"/>
    </xf>
    <xf numFmtId="0" fontId="6" fillId="0" borderId="6" xfId="0" applyFont="1" applyBorder="1" applyAlignment="1">
      <alignment horizontal="right" wrapText="1"/>
    </xf>
    <xf numFmtId="0" fontId="6" fillId="0" borderId="6" xfId="0" applyFont="1" applyBorder="1" applyAlignment="1">
      <alignment horizontal="right" vertical="center" wrapText="1"/>
    </xf>
    <xf numFmtId="0" fontId="6" fillId="0" borderId="7" xfId="0" applyFont="1" applyBorder="1" applyAlignment="1">
      <alignment horizontal="left" wrapText="1"/>
    </xf>
    <xf numFmtId="0" fontId="6" fillId="0" borderId="2" xfId="0" applyFont="1" applyBorder="1" applyAlignment="1">
      <alignment horizontal="left" vertical="top" wrapText="1"/>
    </xf>
    <xf numFmtId="43" fontId="0" fillId="0" borderId="0" xfId="0" applyNumberFormat="1"/>
    <xf numFmtId="0" fontId="13" fillId="2" borderId="4" xfId="0" applyFont="1" applyFill="1" applyBorder="1" applyAlignment="1">
      <alignment horizontal="center" vertical="center"/>
    </xf>
    <xf numFmtId="0" fontId="10" fillId="2" borderId="2" xfId="0" applyFont="1" applyFill="1" applyBorder="1" applyAlignment="1">
      <alignment horizontal="center" wrapText="1"/>
    </xf>
    <xf numFmtId="0" fontId="10" fillId="2" borderId="4" xfId="0" applyFont="1" applyFill="1" applyBorder="1" applyAlignment="1">
      <alignment horizontal="center"/>
    </xf>
    <xf numFmtId="164" fontId="10" fillId="2" borderId="4" xfId="1" applyNumberFormat="1" applyFont="1" applyFill="1" applyBorder="1" applyAlignment="1">
      <alignment horizontal="center"/>
    </xf>
    <xf numFmtId="164" fontId="12" fillId="2" borderId="4" xfId="1" applyNumberFormat="1" applyFont="1" applyFill="1" applyBorder="1" applyAlignment="1">
      <alignment horizontal="center"/>
    </xf>
    <xf numFmtId="0" fontId="13" fillId="0" borderId="9" xfId="0" applyFont="1" applyBorder="1" applyAlignment="1">
      <alignment horizontal="center" vertical="center"/>
    </xf>
    <xf numFmtId="0" fontId="10" fillId="0" borderId="2" xfId="0" applyFont="1" applyBorder="1" applyAlignment="1">
      <alignment horizontal="left" wrapText="1"/>
    </xf>
    <xf numFmtId="0" fontId="10" fillId="0" borderId="3" xfId="0" applyFont="1" applyBorder="1" applyAlignment="1">
      <alignment horizontal="center"/>
    </xf>
    <xf numFmtId="0" fontId="10" fillId="0" borderId="2" xfId="0" applyFont="1" applyBorder="1" applyAlignment="1">
      <alignment horizontal="center"/>
    </xf>
    <xf numFmtId="164" fontId="10" fillId="0" borderId="2" xfId="1" applyNumberFormat="1" applyFont="1" applyBorder="1" applyAlignment="1">
      <alignment horizontal="center"/>
    </xf>
    <xf numFmtId="164" fontId="12" fillId="0" borderId="2" xfId="1" applyNumberFormat="1" applyFont="1" applyBorder="1" applyAlignment="1">
      <alignment horizontal="center"/>
    </xf>
    <xf numFmtId="0" fontId="8" fillId="0" borderId="4" xfId="2" applyFont="1" applyBorder="1" applyAlignment="1">
      <alignment horizontal="center" vertical="center"/>
    </xf>
    <xf numFmtId="0" fontId="15" fillId="0" borderId="2" xfId="2" applyFont="1" applyBorder="1" applyAlignment="1">
      <alignment horizontal="left" vertical="top" wrapText="1"/>
    </xf>
    <xf numFmtId="0" fontId="16" fillId="0" borderId="4" xfId="2" applyFont="1" applyBorder="1" applyAlignment="1">
      <alignment horizontal="center" vertical="center" wrapText="1"/>
    </xf>
    <xf numFmtId="164" fontId="17" fillId="0" borderId="4" xfId="1" applyNumberFormat="1" applyFont="1" applyBorder="1" applyAlignment="1">
      <alignment horizontal="center" vertical="center" wrapText="1"/>
    </xf>
    <xf numFmtId="164" fontId="18" fillId="0" borderId="4" xfId="1" applyNumberFormat="1" applyFont="1" applyBorder="1" applyAlignment="1">
      <alignment horizontal="center" vertical="center" wrapText="1"/>
    </xf>
    <xf numFmtId="0" fontId="8" fillId="0" borderId="6" xfId="0" applyFont="1" applyBorder="1" applyAlignment="1">
      <alignment horizontal="right" wrapText="1"/>
    </xf>
    <xf numFmtId="0" fontId="15" fillId="0" borderId="6" xfId="2" applyFont="1" applyBorder="1" applyAlignment="1">
      <alignment horizontal="right" vertical="top" wrapText="1"/>
    </xf>
    <xf numFmtId="0" fontId="6" fillId="0" borderId="6" xfId="0" applyFont="1" applyBorder="1" applyAlignment="1">
      <alignment horizontal="right" vertical="top" wrapText="1"/>
    </xf>
    <xf numFmtId="0" fontId="19" fillId="0" borderId="4" xfId="2" applyFont="1" applyBorder="1" applyAlignment="1">
      <alignment horizontal="center" vertical="top" wrapText="1"/>
    </xf>
    <xf numFmtId="164" fontId="20" fillId="0" borderId="4" xfId="1" applyNumberFormat="1" applyFont="1" applyBorder="1" applyAlignment="1">
      <alignment horizontal="center" vertical="center" wrapText="1"/>
    </xf>
    <xf numFmtId="0" fontId="21" fillId="0" borderId="7" xfId="2" applyFont="1" applyBorder="1" applyAlignment="1">
      <alignment horizontal="left" vertical="top" wrapText="1"/>
    </xf>
    <xf numFmtId="0" fontId="12" fillId="0" borderId="4" xfId="0" applyFont="1" applyBorder="1" applyAlignment="1">
      <alignment horizontal="center" vertical="top" wrapText="1"/>
    </xf>
    <xf numFmtId="0" fontId="12" fillId="0" borderId="4" xfId="0" applyFont="1" applyBorder="1" applyAlignment="1">
      <alignment horizontal="left" vertical="top" wrapText="1"/>
    </xf>
    <xf numFmtId="0" fontId="6" fillId="0" borderId="7" xfId="0" applyFont="1" applyBorder="1" applyAlignment="1">
      <alignment wrapText="1"/>
    </xf>
    <xf numFmtId="0" fontId="6" fillId="0" borderId="6" xfId="0" applyFont="1" applyBorder="1" applyAlignment="1">
      <alignment wrapText="1"/>
    </xf>
    <xf numFmtId="0" fontId="6" fillId="0" borderId="6" xfId="0" applyFont="1" applyBorder="1" applyAlignment="1">
      <alignment vertical="top" wrapText="1"/>
    </xf>
    <xf numFmtId="0" fontId="6" fillId="0" borderId="2"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wrapText="1"/>
    </xf>
    <xf numFmtId="0" fontId="7" fillId="0" borderId="4" xfId="0" applyFont="1" applyBorder="1" applyAlignment="1">
      <alignment vertical="center"/>
    </xf>
    <xf numFmtId="0" fontId="12" fillId="0" borderId="6" xfId="0" applyFont="1" applyBorder="1" applyAlignment="1">
      <alignment horizontal="center" wrapText="1"/>
    </xf>
    <xf numFmtId="0" fontId="7" fillId="0" borderId="4" xfId="0" applyFont="1" applyBorder="1"/>
    <xf numFmtId="164" fontId="7" fillId="0" borderId="4" xfId="1" applyNumberFormat="1" applyFont="1" applyBorder="1"/>
    <xf numFmtId="165" fontId="2" fillId="0" borderId="4" xfId="1" applyNumberFormat="1" applyFont="1" applyBorder="1"/>
    <xf numFmtId="0" fontId="6" fillId="0" borderId="5" xfId="0" applyFont="1" applyBorder="1" applyAlignment="1">
      <alignment horizontal="center" vertical="center"/>
    </xf>
    <xf numFmtId="0" fontId="12" fillId="0" borderId="6" xfId="0" applyFont="1" applyBorder="1" applyAlignment="1">
      <alignment horizontal="left"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164" fontId="12" fillId="0" borderId="4" xfId="1" applyNumberFormat="1" applyFont="1" applyBorder="1" applyAlignment="1">
      <alignment vertical="center"/>
    </xf>
    <xf numFmtId="0" fontId="22" fillId="0" borderId="4" xfId="0" applyFont="1" applyBorder="1" applyAlignment="1">
      <alignment horizontal="center" vertical="center"/>
    </xf>
    <xf numFmtId="0" fontId="12" fillId="0" borderId="6" xfId="0" applyFont="1" applyBorder="1" applyAlignment="1">
      <alignment horizontal="center" vertical="center" wrapText="1"/>
    </xf>
    <xf numFmtId="0" fontId="23" fillId="0" borderId="4" xfId="0" applyFont="1" applyBorder="1" applyAlignment="1">
      <alignment horizontal="center"/>
    </xf>
    <xf numFmtId="0" fontId="23" fillId="0" borderId="11" xfId="0" applyFont="1" applyBorder="1" applyAlignment="1">
      <alignment horizontal="center"/>
    </xf>
    <xf numFmtId="164" fontId="6" fillId="0" borderId="4" xfId="1" applyNumberFormat="1" applyFont="1" applyBorder="1" applyAlignment="1">
      <alignment vertical="center"/>
    </xf>
    <xf numFmtId="164" fontId="12" fillId="0" borderId="12" xfId="1" applyNumberFormat="1" applyFont="1" applyFill="1" applyBorder="1"/>
    <xf numFmtId="0" fontId="0" fillId="0" borderId="0" xfId="0" applyAlignment="1">
      <alignment vertical="center"/>
    </xf>
    <xf numFmtId="164" fontId="0" fillId="0" borderId="0" xfId="1" applyNumberFormat="1" applyFont="1"/>
    <xf numFmtId="164" fontId="7" fillId="0" borderId="0" xfId="1" applyNumberFormat="1" applyFont="1"/>
    <xf numFmtId="0" fontId="6" fillId="0" borderId="7" xfId="0" applyFont="1" applyBorder="1" applyAlignment="1">
      <alignment horizontal="right" vertical="center" wrapText="1"/>
    </xf>
    <xf numFmtId="0" fontId="6" fillId="0" borderId="7" xfId="0" applyFont="1" applyBorder="1" applyAlignment="1">
      <alignment vertical="top" wrapText="1"/>
    </xf>
    <xf numFmtId="0" fontId="8" fillId="0" borderId="0" xfId="0" applyFont="1" applyAlignment="1">
      <alignment wrapText="1"/>
    </xf>
    <xf numFmtId="0" fontId="15" fillId="0" borderId="2" xfId="2"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right" vertical="center" wrapText="1"/>
    </xf>
    <xf numFmtId="166" fontId="2" fillId="0" borderId="4" xfId="0" applyNumberFormat="1" applyFont="1" applyBorder="1"/>
    <xf numFmtId="166" fontId="5" fillId="0" borderId="4" xfId="0" applyNumberFormat="1" applyFont="1" applyBorder="1"/>
    <xf numFmtId="166" fontId="2" fillId="4" borderId="12" xfId="0" applyNumberFormat="1" applyFont="1" applyFill="1" applyBorder="1"/>
    <xf numFmtId="166" fontId="2" fillId="4" borderId="4" xfId="0" applyNumberFormat="1" applyFont="1" applyFill="1" applyBorder="1"/>
    <xf numFmtId="0" fontId="0" fillId="5" borderId="15" xfId="0" applyFill="1" applyBorder="1" applyAlignment="1">
      <alignment wrapText="1"/>
    </xf>
    <xf numFmtId="166" fontId="0" fillId="0" borderId="16" xfId="0" applyNumberFormat="1" applyBorder="1"/>
    <xf numFmtId="0" fontId="0" fillId="6" borderId="15" xfId="0" applyFill="1" applyBorder="1" applyAlignment="1">
      <alignment wrapText="1"/>
    </xf>
    <xf numFmtId="0" fontId="2" fillId="0" borderId="15" xfId="0" applyFont="1" applyBorder="1" applyAlignment="1">
      <alignment wrapText="1"/>
    </xf>
    <xf numFmtId="166" fontId="2" fillId="3" borderId="9" xfId="0" applyNumberFormat="1" applyFont="1" applyFill="1" applyBorder="1"/>
    <xf numFmtId="166" fontId="0" fillId="0" borderId="23" xfId="0" applyNumberFormat="1" applyBorder="1"/>
    <xf numFmtId="0" fontId="2" fillId="0" borderId="24" xfId="0" applyFont="1" applyBorder="1" applyAlignment="1">
      <alignment wrapText="1"/>
    </xf>
    <xf numFmtId="0" fontId="0" fillId="5" borderId="14" xfId="0" applyFill="1" applyBorder="1" applyAlignment="1">
      <alignment wrapText="1"/>
    </xf>
    <xf numFmtId="0" fontId="0" fillId="6" borderId="17" xfId="0" applyFill="1" applyBorder="1" applyAlignment="1">
      <alignment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164" fontId="7" fillId="0" borderId="2"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9" fillId="0" borderId="2" xfId="1" applyNumberFormat="1" applyFont="1" applyBorder="1" applyAlignment="1">
      <alignment horizontal="center" vertical="center"/>
    </xf>
    <xf numFmtId="164" fontId="9" fillId="0" borderId="6" xfId="1" applyNumberFormat="1" applyFont="1" applyBorder="1" applyAlignment="1">
      <alignment horizontal="center" vertical="center"/>
    </xf>
    <xf numFmtId="0" fontId="0" fillId="0" borderId="8" xfId="0"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8" fillId="0" borderId="4" xfId="2" applyFont="1" applyBorder="1" applyAlignment="1">
      <alignment horizontal="center" vertical="center"/>
    </xf>
    <xf numFmtId="0" fontId="16" fillId="0" borderId="4" xfId="2" applyFont="1" applyBorder="1" applyAlignment="1">
      <alignment horizontal="center" vertical="center" wrapText="1"/>
    </xf>
    <xf numFmtId="164" fontId="0" fillId="0" borderId="2" xfId="1" applyNumberFormat="1" applyFont="1" applyBorder="1" applyAlignment="1">
      <alignment horizontal="center" vertical="center"/>
    </xf>
    <xf numFmtId="164" fontId="0" fillId="0" borderId="6" xfId="1" applyNumberFormat="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21" xfId="0" applyFont="1" applyBorder="1" applyAlignment="1">
      <alignment horizontal="center" wrapText="1"/>
    </xf>
    <xf numFmtId="0" fontId="2" fillId="0" borderId="13" xfId="0" applyFont="1" applyBorder="1" applyAlignment="1">
      <alignment horizontal="center" wrapText="1"/>
    </xf>
    <xf numFmtId="0" fontId="2" fillId="0" borderId="22" xfId="0" applyFont="1" applyBorder="1" applyAlignment="1">
      <alignment horizont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165" fontId="2" fillId="0" borderId="11" xfId="1" applyNumberFormat="1" applyFont="1" applyBorder="1" applyAlignment="1">
      <alignment horizontal="center"/>
    </xf>
    <xf numFmtId="165" fontId="2" fillId="0" borderId="13" xfId="1" applyNumberFormat="1" applyFont="1" applyBorder="1" applyAlignment="1">
      <alignment horizontal="center"/>
    </xf>
    <xf numFmtId="165" fontId="2" fillId="0" borderId="12" xfId="1" applyNumberFormat="1" applyFont="1" applyBorder="1" applyAlignment="1">
      <alignment horizont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64" fontId="17" fillId="0" borderId="4" xfId="1" applyNumberFormat="1" applyFont="1" applyBorder="1" applyAlignment="1">
      <alignment horizontal="center" vertical="center" wrapText="1"/>
    </xf>
    <xf numFmtId="164" fontId="18" fillId="0" borderId="4" xfId="1" applyNumberFormat="1"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right"/>
    </xf>
    <xf numFmtId="0" fontId="11" fillId="0" borderId="0" xfId="0" applyFont="1" applyAlignment="1">
      <alignment horizontal="center" vertical="center" wrapText="1"/>
    </xf>
    <xf numFmtId="0" fontId="12" fillId="0" borderId="1" xfId="0" applyFont="1" applyBorder="1" applyAlignment="1">
      <alignment horizontal="center"/>
    </xf>
    <xf numFmtId="0" fontId="16" fillId="0" borderId="2" xfId="2" applyFont="1" applyBorder="1" applyAlignment="1">
      <alignment horizontal="center" vertical="center" wrapText="1"/>
    </xf>
    <xf numFmtId="0" fontId="16" fillId="0" borderId="6" xfId="2" applyFont="1" applyBorder="1" applyAlignment="1">
      <alignment horizontal="center" vertical="center" wrapText="1"/>
    </xf>
    <xf numFmtId="164" fontId="17" fillId="0" borderId="2" xfId="1" applyNumberFormat="1" applyFont="1" applyBorder="1" applyAlignment="1">
      <alignment horizontal="center" vertical="center" wrapText="1"/>
    </xf>
    <xf numFmtId="164" fontId="17" fillId="0" borderId="6" xfId="1" applyNumberFormat="1" applyFont="1" applyBorder="1" applyAlignment="1">
      <alignment horizontal="center" vertical="center" wrapText="1"/>
    </xf>
    <xf numFmtId="164" fontId="18" fillId="0" borderId="2" xfId="1" applyNumberFormat="1" applyFont="1" applyBorder="1" applyAlignment="1">
      <alignment horizontal="center" vertical="center" wrapText="1"/>
    </xf>
    <xf numFmtId="164" fontId="18" fillId="0" borderId="6" xfId="1" applyNumberFormat="1" applyFont="1" applyBorder="1" applyAlignment="1">
      <alignment horizontal="center" vertical="center" wrapText="1"/>
    </xf>
    <xf numFmtId="0" fontId="11" fillId="0" borderId="0" xfId="0" applyFont="1" applyAlignment="1">
      <alignment horizontal="center" wrapText="1"/>
    </xf>
    <xf numFmtId="0" fontId="0" fillId="0" borderId="0" xfId="0" applyAlignment="1">
      <alignment horizontal="center" wrapText="1"/>
    </xf>
  </cellXfs>
  <cellStyles count="3">
    <cellStyle name="Comma" xfId="1" builtinId="3"/>
    <cellStyle name="Normal" xfId="0" builtinId="0"/>
    <cellStyle name="Normal 2" xfId="2" xr:uid="{DBDA7617-6634-4092-AE31-CEFD85334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2345584</xdr:colOff>
      <xdr:row>0</xdr:row>
      <xdr:rowOff>0</xdr:rowOff>
    </xdr:from>
    <xdr:ext cx="2048774" cy="395377"/>
    <xdr:pic>
      <xdr:nvPicPr>
        <xdr:cNvPr id="2" name="Picture 1" descr="https://mcusercontent.com/7692fed7b7e8b6094a1017cf3/images/a56c6616-c953-2fc4-ab16-ce0c4ee8a720.png">
          <a:extLst>
            <a:ext uri="{FF2B5EF4-FFF2-40B4-BE49-F238E27FC236}">
              <a16:creationId xmlns:a16="http://schemas.microsoft.com/office/drawing/2014/main" id="{AAA25998-BAE7-40BA-99F3-A90E97157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5184" y="0"/>
          <a:ext cx="2048774" cy="395377"/>
        </a:xfrm>
        <a:prstGeom prst="rect">
          <a:avLst/>
        </a:prstGeom>
        <a:noFill/>
        <a:ln>
          <a:noFill/>
        </a:ln>
      </xdr:spPr>
    </xdr:pic>
    <xdr:clientData/>
  </xdr:oneCellAnchor>
  <xdr:oneCellAnchor>
    <xdr:from>
      <xdr:col>1</xdr:col>
      <xdr:colOff>2264988</xdr:colOff>
      <xdr:row>88</xdr:row>
      <xdr:rowOff>0</xdr:rowOff>
    </xdr:from>
    <xdr:ext cx="2048774" cy="395377"/>
    <xdr:pic>
      <xdr:nvPicPr>
        <xdr:cNvPr id="3" name="Picture 2" descr="https://mcusercontent.com/7692fed7b7e8b6094a1017cf3/images/a56c6616-c953-2fc4-ab16-ce0c4ee8a720.png">
          <a:extLst>
            <a:ext uri="{FF2B5EF4-FFF2-40B4-BE49-F238E27FC236}">
              <a16:creationId xmlns:a16="http://schemas.microsoft.com/office/drawing/2014/main" id="{7805B609-FB6D-4771-81B0-4F06403A3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4588" y="45789850"/>
          <a:ext cx="2048774" cy="395377"/>
        </a:xfrm>
        <a:prstGeom prst="rect">
          <a:avLst/>
        </a:prstGeom>
        <a:noFill/>
        <a:ln>
          <a:noFill/>
        </a:ln>
      </xdr:spPr>
    </xdr:pic>
    <xdr:clientData/>
  </xdr:oneCellAnchor>
  <xdr:oneCellAnchor>
    <xdr:from>
      <xdr:col>1</xdr:col>
      <xdr:colOff>2264988</xdr:colOff>
      <xdr:row>160</xdr:row>
      <xdr:rowOff>0</xdr:rowOff>
    </xdr:from>
    <xdr:ext cx="2048774" cy="395377"/>
    <xdr:pic>
      <xdr:nvPicPr>
        <xdr:cNvPr id="4" name="Picture 3" descr="https://mcusercontent.com/7692fed7b7e8b6094a1017cf3/images/a56c6616-c953-2fc4-ab16-ce0c4ee8a720.png">
          <a:extLst>
            <a:ext uri="{FF2B5EF4-FFF2-40B4-BE49-F238E27FC236}">
              <a16:creationId xmlns:a16="http://schemas.microsoft.com/office/drawing/2014/main" id="{2F7C8C80-DE52-4677-BE5F-C4AB5C7C9B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4588" y="81864200"/>
          <a:ext cx="2048774" cy="395377"/>
        </a:xfrm>
        <a:prstGeom prst="rect">
          <a:avLst/>
        </a:prstGeom>
        <a:noFill/>
        <a:ln>
          <a:noFill/>
        </a:ln>
      </xdr:spPr>
    </xdr:pic>
    <xdr:clientData/>
  </xdr:oneCellAnchor>
  <xdr:oneCellAnchor>
    <xdr:from>
      <xdr:col>1</xdr:col>
      <xdr:colOff>2264988</xdr:colOff>
      <xdr:row>250</xdr:row>
      <xdr:rowOff>0</xdr:rowOff>
    </xdr:from>
    <xdr:ext cx="2048774" cy="395377"/>
    <xdr:pic>
      <xdr:nvPicPr>
        <xdr:cNvPr id="5" name="Picture 4" descr="https://mcusercontent.com/7692fed7b7e8b6094a1017cf3/images/a56c6616-c953-2fc4-ab16-ce0c4ee8a720.png">
          <a:extLst>
            <a:ext uri="{FF2B5EF4-FFF2-40B4-BE49-F238E27FC236}">
              <a16:creationId xmlns:a16="http://schemas.microsoft.com/office/drawing/2014/main" id="{BEBC7345-FDE8-4A8F-8AA5-49C7EC27BF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4588" y="130092450"/>
          <a:ext cx="2048774" cy="395377"/>
        </a:xfrm>
        <a:prstGeom prst="rect">
          <a:avLst/>
        </a:prstGeom>
        <a:noFill/>
        <a:ln>
          <a:noFill/>
        </a:ln>
      </xdr:spPr>
    </xdr:pic>
    <xdr:clientData/>
  </xdr:oneCellAnchor>
  <xdr:oneCellAnchor>
    <xdr:from>
      <xdr:col>1</xdr:col>
      <xdr:colOff>2264988</xdr:colOff>
      <xdr:row>360</xdr:row>
      <xdr:rowOff>0</xdr:rowOff>
    </xdr:from>
    <xdr:ext cx="2048774" cy="395377"/>
    <xdr:pic>
      <xdr:nvPicPr>
        <xdr:cNvPr id="6" name="Picture 5" descr="https://mcusercontent.com/7692fed7b7e8b6094a1017cf3/images/a56c6616-c953-2fc4-ab16-ce0c4ee8a720.png">
          <a:extLst>
            <a:ext uri="{FF2B5EF4-FFF2-40B4-BE49-F238E27FC236}">
              <a16:creationId xmlns:a16="http://schemas.microsoft.com/office/drawing/2014/main" id="{124E8CCC-3861-48F7-ADE9-EA183F62ED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4588" y="187217050"/>
          <a:ext cx="2048774" cy="395377"/>
        </a:xfrm>
        <a:prstGeom prst="rect">
          <a:avLst/>
        </a:prstGeom>
        <a:noFill/>
        <a:ln>
          <a:noFill/>
        </a:ln>
      </xdr:spPr>
    </xdr:pic>
    <xdr:clientData/>
  </xdr:oneCellAnchor>
  <xdr:oneCellAnchor>
    <xdr:from>
      <xdr:col>1</xdr:col>
      <xdr:colOff>2264988</xdr:colOff>
      <xdr:row>424</xdr:row>
      <xdr:rowOff>0</xdr:rowOff>
    </xdr:from>
    <xdr:ext cx="2048774" cy="395377"/>
    <xdr:pic>
      <xdr:nvPicPr>
        <xdr:cNvPr id="7" name="Picture 6" descr="https://mcusercontent.com/7692fed7b7e8b6094a1017cf3/images/a56c6616-c953-2fc4-ab16-ce0c4ee8a720.png">
          <a:extLst>
            <a:ext uri="{FF2B5EF4-FFF2-40B4-BE49-F238E27FC236}">
              <a16:creationId xmlns:a16="http://schemas.microsoft.com/office/drawing/2014/main" id="{221B4757-E45B-485B-9ED5-2DD645946B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4588" y="215868250"/>
          <a:ext cx="2048774" cy="395377"/>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D0F6-DB88-4269-A65D-A3D7A3E00AEF}">
  <sheetPr>
    <pageSetUpPr fitToPage="1"/>
  </sheetPr>
  <dimension ref="A1:H517"/>
  <sheetViews>
    <sheetView tabSelected="1" zoomScale="60" zoomScaleNormal="60" workbookViewId="0">
      <selection activeCell="O11" sqref="O11"/>
    </sheetView>
  </sheetViews>
  <sheetFormatPr defaultRowHeight="14.5" x14ac:dyDescent="0.35"/>
  <cols>
    <col min="2" max="2" width="47.1796875" style="3" customWidth="1"/>
    <col min="3" max="3" width="12.08984375" bestFit="1" customWidth="1"/>
    <col min="4" max="4" width="10.90625" customWidth="1"/>
    <col min="5" max="5" width="11.453125" bestFit="1" customWidth="1"/>
    <col min="6" max="6" width="12.6328125" bestFit="1" customWidth="1"/>
    <col min="8" max="8" width="10.453125" bestFit="1" customWidth="1"/>
    <col min="11" max="11" width="10.6328125" bestFit="1" customWidth="1"/>
    <col min="12" max="12" width="12.6328125" bestFit="1" customWidth="1"/>
  </cols>
  <sheetData>
    <row r="1" spans="1:6" ht="17" x14ac:dyDescent="0.4">
      <c r="A1" s="107" t="s">
        <v>0</v>
      </c>
      <c r="B1" s="107"/>
      <c r="C1" s="108" t="s">
        <v>16</v>
      </c>
      <c r="D1" s="108"/>
      <c r="E1" s="108"/>
      <c r="F1" s="108"/>
    </row>
    <row r="2" spans="1:6" ht="17" x14ac:dyDescent="0.4">
      <c r="A2" s="107" t="s">
        <v>215</v>
      </c>
      <c r="B2" s="107"/>
      <c r="C2" s="108" t="s">
        <v>193</v>
      </c>
      <c r="D2" s="108"/>
      <c r="E2" s="108"/>
      <c r="F2" s="108"/>
    </row>
    <row r="3" spans="1:6" ht="19" x14ac:dyDescent="0.65">
      <c r="A3" s="117" t="s">
        <v>216</v>
      </c>
      <c r="B3" s="117"/>
      <c r="C3" s="117"/>
      <c r="D3" s="117"/>
      <c r="E3" s="117"/>
      <c r="F3" s="117"/>
    </row>
    <row r="4" spans="1:6" ht="15.5" x14ac:dyDescent="0.35">
      <c r="A4" s="110" t="s">
        <v>92</v>
      </c>
      <c r="B4" s="110"/>
      <c r="C4" s="110"/>
      <c r="D4" s="110"/>
      <c r="E4" s="110"/>
      <c r="F4" s="110"/>
    </row>
    <row r="5" spans="1:6" ht="15.5" x14ac:dyDescent="0.35">
      <c r="A5" s="10" t="s">
        <v>1</v>
      </c>
      <c r="B5" s="11" t="s">
        <v>2</v>
      </c>
      <c r="C5" s="12" t="s">
        <v>3</v>
      </c>
      <c r="D5" s="12" t="s">
        <v>4</v>
      </c>
      <c r="E5" s="13" t="s">
        <v>5</v>
      </c>
      <c r="F5" s="14" t="s">
        <v>6</v>
      </c>
    </row>
    <row r="6" spans="1:6" ht="15.5" x14ac:dyDescent="0.35">
      <c r="A6" s="15"/>
      <c r="B6" s="16" t="s">
        <v>91</v>
      </c>
      <c r="C6" s="17"/>
      <c r="D6" s="18"/>
      <c r="E6" s="19"/>
      <c r="F6" s="20"/>
    </row>
    <row r="7" spans="1:6" ht="29" x14ac:dyDescent="0.35">
      <c r="A7" s="88">
        <v>1</v>
      </c>
      <c r="B7" s="22" t="s">
        <v>17</v>
      </c>
      <c r="C7" s="89" t="s">
        <v>18</v>
      </c>
      <c r="D7" s="89">
        <v>32</v>
      </c>
      <c r="E7" s="105"/>
      <c r="F7" s="106"/>
    </row>
    <row r="8" spans="1:6" ht="29" x14ac:dyDescent="0.35">
      <c r="A8" s="88"/>
      <c r="B8" s="26" t="s">
        <v>19</v>
      </c>
      <c r="C8" s="89"/>
      <c r="D8" s="89"/>
      <c r="E8" s="105"/>
      <c r="F8" s="106"/>
    </row>
    <row r="9" spans="1:6" ht="43.5" x14ac:dyDescent="0.35">
      <c r="A9" s="88">
        <v>2</v>
      </c>
      <c r="B9" s="22" t="s">
        <v>20</v>
      </c>
      <c r="C9" s="89" t="s">
        <v>18</v>
      </c>
      <c r="D9" s="89">
        <v>32</v>
      </c>
      <c r="E9" s="105"/>
      <c r="F9" s="106"/>
    </row>
    <row r="10" spans="1:6" ht="29" x14ac:dyDescent="0.35">
      <c r="A10" s="88"/>
      <c r="B10" s="27" t="s">
        <v>21</v>
      </c>
      <c r="C10" s="89"/>
      <c r="D10" s="89"/>
      <c r="E10" s="105"/>
      <c r="F10" s="106"/>
    </row>
    <row r="11" spans="1:6" ht="29" x14ac:dyDescent="0.35">
      <c r="A11" s="88">
        <v>3</v>
      </c>
      <c r="B11" s="22" t="s">
        <v>22</v>
      </c>
      <c r="C11" s="89" t="s">
        <v>18</v>
      </c>
      <c r="D11" s="89">
        <v>32</v>
      </c>
      <c r="E11" s="105"/>
      <c r="F11" s="106"/>
    </row>
    <row r="12" spans="1:6" ht="29" x14ac:dyDescent="0.35">
      <c r="A12" s="88"/>
      <c r="B12" s="27" t="s">
        <v>23</v>
      </c>
      <c r="C12" s="89"/>
      <c r="D12" s="89"/>
      <c r="E12" s="105"/>
      <c r="F12" s="106"/>
    </row>
    <row r="13" spans="1:6" ht="72.5" x14ac:dyDescent="0.35">
      <c r="A13" s="88">
        <v>4</v>
      </c>
      <c r="B13" s="22" t="s">
        <v>24</v>
      </c>
      <c r="C13" s="89" t="s">
        <v>25</v>
      </c>
      <c r="D13" s="89">
        <v>11</v>
      </c>
      <c r="E13" s="105"/>
      <c r="F13" s="106"/>
    </row>
    <row r="14" spans="1:6" ht="31" x14ac:dyDescent="0.35">
      <c r="A14" s="88"/>
      <c r="B14" s="5" t="s">
        <v>26</v>
      </c>
      <c r="C14" s="89"/>
      <c r="D14" s="89"/>
      <c r="E14" s="105"/>
      <c r="F14" s="106"/>
    </row>
    <row r="15" spans="1:6" ht="43.5" x14ac:dyDescent="0.35">
      <c r="A15" s="88">
        <v>5</v>
      </c>
      <c r="B15" s="22" t="s">
        <v>27</v>
      </c>
      <c r="C15" s="89" t="s">
        <v>28</v>
      </c>
      <c r="D15" s="89">
        <v>30</v>
      </c>
      <c r="E15" s="105"/>
      <c r="F15" s="106"/>
    </row>
    <row r="16" spans="1:6" ht="29" x14ac:dyDescent="0.35">
      <c r="A16" s="88"/>
      <c r="B16" s="27" t="s">
        <v>29</v>
      </c>
      <c r="C16" s="89"/>
      <c r="D16" s="89"/>
      <c r="E16" s="105"/>
      <c r="F16" s="106"/>
    </row>
    <row r="17" spans="1:6" ht="58" x14ac:dyDescent="0.35">
      <c r="A17" s="88">
        <v>6</v>
      </c>
      <c r="B17" s="22" t="s">
        <v>30</v>
      </c>
      <c r="C17" s="89" t="s">
        <v>28</v>
      </c>
      <c r="D17" s="89">
        <v>54</v>
      </c>
      <c r="E17" s="105"/>
      <c r="F17" s="106"/>
    </row>
    <row r="18" spans="1:6" ht="31" x14ac:dyDescent="0.35">
      <c r="A18" s="88"/>
      <c r="B18" s="5" t="s">
        <v>31</v>
      </c>
      <c r="C18" s="89"/>
      <c r="D18" s="89"/>
      <c r="E18" s="105"/>
      <c r="F18" s="106"/>
    </row>
    <row r="19" spans="1:6" ht="43.5" x14ac:dyDescent="0.35">
      <c r="A19" s="88">
        <v>7</v>
      </c>
      <c r="B19" s="22" t="s">
        <v>32</v>
      </c>
      <c r="C19" s="89" t="s">
        <v>28</v>
      </c>
      <c r="D19" s="89">
        <v>75</v>
      </c>
      <c r="E19" s="105"/>
      <c r="F19" s="106"/>
    </row>
    <row r="20" spans="1:6" ht="31" x14ac:dyDescent="0.35">
      <c r="A20" s="88"/>
      <c r="B20" s="5" t="s">
        <v>33</v>
      </c>
      <c r="C20" s="89"/>
      <c r="D20" s="89"/>
      <c r="E20" s="105"/>
      <c r="F20" s="106"/>
    </row>
    <row r="21" spans="1:6" ht="46.5" x14ac:dyDescent="0.35">
      <c r="A21" s="88">
        <v>8</v>
      </c>
      <c r="B21" s="4" t="s">
        <v>114</v>
      </c>
      <c r="C21" s="89" t="s">
        <v>25</v>
      </c>
      <c r="D21" s="89">
        <v>54</v>
      </c>
      <c r="E21" s="105"/>
      <c r="F21" s="106"/>
    </row>
    <row r="22" spans="1:6" ht="31" x14ac:dyDescent="0.35">
      <c r="A22" s="88"/>
      <c r="B22" s="5" t="s">
        <v>105</v>
      </c>
      <c r="C22" s="89"/>
      <c r="D22" s="89"/>
      <c r="E22" s="105"/>
      <c r="F22" s="106"/>
    </row>
    <row r="23" spans="1:6" ht="29" x14ac:dyDescent="0.35">
      <c r="A23" s="88">
        <v>9</v>
      </c>
      <c r="B23" s="22" t="s">
        <v>34</v>
      </c>
      <c r="C23" s="89" t="s">
        <v>28</v>
      </c>
      <c r="D23" s="89">
        <v>75</v>
      </c>
      <c r="E23" s="105"/>
      <c r="F23" s="106"/>
    </row>
    <row r="24" spans="1:6" ht="31" x14ac:dyDescent="0.35">
      <c r="A24" s="88"/>
      <c r="B24" s="28" t="s">
        <v>35</v>
      </c>
      <c r="C24" s="89"/>
      <c r="D24" s="89"/>
      <c r="E24" s="105"/>
      <c r="F24" s="106"/>
    </row>
    <row r="25" spans="1:6" ht="72.5" x14ac:dyDescent="0.35">
      <c r="A25" s="88">
        <v>10</v>
      </c>
      <c r="B25" s="22" t="s">
        <v>36</v>
      </c>
      <c r="C25" s="89" t="s">
        <v>37</v>
      </c>
      <c r="D25" s="89">
        <v>10</v>
      </c>
      <c r="E25" s="105"/>
      <c r="F25" s="106"/>
    </row>
    <row r="26" spans="1:6" ht="46.5" x14ac:dyDescent="0.35">
      <c r="A26" s="88"/>
      <c r="B26" s="5" t="s">
        <v>38</v>
      </c>
      <c r="C26" s="89"/>
      <c r="D26" s="89"/>
      <c r="E26" s="105"/>
      <c r="F26" s="106"/>
    </row>
    <row r="27" spans="1:6" ht="101.5" x14ac:dyDescent="0.35">
      <c r="A27" s="88">
        <v>11</v>
      </c>
      <c r="B27" s="22" t="s">
        <v>39</v>
      </c>
      <c r="C27" s="89" t="s">
        <v>28</v>
      </c>
      <c r="D27" s="89">
        <v>60</v>
      </c>
      <c r="E27" s="105"/>
      <c r="F27" s="106"/>
    </row>
    <row r="28" spans="1:6" ht="58" customHeight="1" x14ac:dyDescent="0.35">
      <c r="A28" s="88"/>
      <c r="B28" s="27" t="s">
        <v>40</v>
      </c>
      <c r="C28" s="89"/>
      <c r="D28" s="89"/>
      <c r="E28" s="105"/>
      <c r="F28" s="106"/>
    </row>
    <row r="29" spans="1:6" ht="58" customHeight="1" x14ac:dyDescent="0.35">
      <c r="A29" s="88">
        <v>12</v>
      </c>
      <c r="B29" s="22" t="s">
        <v>41</v>
      </c>
      <c r="C29" s="89" t="s">
        <v>42</v>
      </c>
      <c r="D29" s="89">
        <v>32</v>
      </c>
      <c r="E29" s="105"/>
      <c r="F29" s="106"/>
    </row>
    <row r="30" spans="1:6" ht="46.5" x14ac:dyDescent="0.35">
      <c r="A30" s="88"/>
      <c r="B30" s="5" t="s">
        <v>43</v>
      </c>
      <c r="C30" s="89"/>
      <c r="D30" s="89"/>
      <c r="E30" s="105"/>
      <c r="F30" s="106"/>
    </row>
    <row r="31" spans="1:6" ht="72.5" x14ac:dyDescent="0.35">
      <c r="A31" s="88">
        <v>13</v>
      </c>
      <c r="B31" s="22" t="s">
        <v>44</v>
      </c>
      <c r="C31" s="89" t="s">
        <v>45</v>
      </c>
      <c r="D31" s="89">
        <v>1</v>
      </c>
      <c r="E31" s="105"/>
      <c r="F31" s="106"/>
    </row>
    <row r="32" spans="1:6" ht="43.5" x14ac:dyDescent="0.35">
      <c r="A32" s="88"/>
      <c r="B32" s="27" t="s">
        <v>46</v>
      </c>
      <c r="C32" s="89"/>
      <c r="D32" s="89"/>
      <c r="E32" s="105"/>
      <c r="F32" s="106"/>
    </row>
    <row r="33" spans="1:6" ht="16" x14ac:dyDescent="0.35">
      <c r="A33" s="21"/>
      <c r="B33" s="29" t="s">
        <v>47</v>
      </c>
      <c r="C33" s="23"/>
      <c r="D33" s="23"/>
      <c r="E33" s="24"/>
      <c r="F33" s="30"/>
    </row>
    <row r="34" spans="1:6" ht="16" x14ac:dyDescent="0.35">
      <c r="A34" s="21"/>
      <c r="B34" s="31" t="s">
        <v>93</v>
      </c>
      <c r="C34" s="23"/>
      <c r="D34" s="23"/>
      <c r="E34" s="24"/>
      <c r="F34" s="25"/>
    </row>
    <row r="35" spans="1:6" ht="82.5" customHeight="1" x14ac:dyDescent="0.35">
      <c r="A35" s="88">
        <v>1</v>
      </c>
      <c r="B35" s="1" t="s">
        <v>115</v>
      </c>
      <c r="C35" s="89" t="s">
        <v>37</v>
      </c>
      <c r="D35" s="89">
        <v>1</v>
      </c>
      <c r="E35" s="105"/>
      <c r="F35" s="106"/>
    </row>
    <row r="36" spans="1:6" ht="51" customHeight="1" x14ac:dyDescent="0.35">
      <c r="A36" s="88"/>
      <c r="B36" s="6" t="s">
        <v>94</v>
      </c>
      <c r="C36" s="89"/>
      <c r="D36" s="89"/>
      <c r="E36" s="105"/>
      <c r="F36" s="106"/>
    </row>
    <row r="37" spans="1:6" ht="62" customHeight="1" x14ac:dyDescent="0.35">
      <c r="A37" s="88">
        <v>2</v>
      </c>
      <c r="B37" s="1" t="s">
        <v>158</v>
      </c>
      <c r="C37" s="89" t="s">
        <v>37</v>
      </c>
      <c r="D37" s="89">
        <v>3</v>
      </c>
      <c r="E37" s="105"/>
      <c r="F37" s="106"/>
    </row>
    <row r="38" spans="1:6" ht="31" x14ac:dyDescent="0.35">
      <c r="A38" s="88"/>
      <c r="B38" s="6" t="s">
        <v>157</v>
      </c>
      <c r="C38" s="89"/>
      <c r="D38" s="89"/>
      <c r="E38" s="105"/>
      <c r="F38" s="106"/>
    </row>
    <row r="39" spans="1:6" ht="43.5" x14ac:dyDescent="0.35">
      <c r="A39" s="88">
        <v>3</v>
      </c>
      <c r="B39" s="62" t="s">
        <v>160</v>
      </c>
      <c r="C39" s="89" t="s">
        <v>37</v>
      </c>
      <c r="D39" s="89">
        <v>8</v>
      </c>
      <c r="E39" s="105"/>
      <c r="F39" s="106"/>
    </row>
    <row r="40" spans="1:6" ht="31" x14ac:dyDescent="0.35">
      <c r="A40" s="88"/>
      <c r="B40" s="6" t="s">
        <v>159</v>
      </c>
      <c r="C40" s="89"/>
      <c r="D40" s="89"/>
      <c r="E40" s="105"/>
      <c r="F40" s="106"/>
    </row>
    <row r="41" spans="1:6" ht="62" x14ac:dyDescent="0.35">
      <c r="A41" s="88">
        <v>4</v>
      </c>
      <c r="B41" s="4" t="s">
        <v>214</v>
      </c>
      <c r="C41" s="89" t="s">
        <v>28</v>
      </c>
      <c r="D41" s="78">
        <v>1.5</v>
      </c>
      <c r="E41" s="78"/>
      <c r="F41" s="90"/>
    </row>
    <row r="42" spans="1:6" ht="31" x14ac:dyDescent="0.35">
      <c r="A42" s="88"/>
      <c r="B42" s="5" t="s">
        <v>213</v>
      </c>
      <c r="C42" s="89"/>
      <c r="D42" s="79"/>
      <c r="E42" s="79"/>
      <c r="F42" s="91"/>
    </row>
    <row r="43" spans="1:6" ht="62" x14ac:dyDescent="0.35">
      <c r="A43" s="88">
        <v>5</v>
      </c>
      <c r="B43" s="63" t="s">
        <v>116</v>
      </c>
      <c r="C43" s="89" t="s">
        <v>28</v>
      </c>
      <c r="D43" s="89">
        <v>40</v>
      </c>
      <c r="E43" s="105"/>
      <c r="F43" s="106"/>
    </row>
    <row r="44" spans="1:6" ht="46.5" x14ac:dyDescent="0.35">
      <c r="A44" s="88"/>
      <c r="B44" s="59" t="s">
        <v>103</v>
      </c>
      <c r="C44" s="89"/>
      <c r="D44" s="89"/>
      <c r="E44" s="105"/>
      <c r="F44" s="106"/>
    </row>
    <row r="45" spans="1:6" ht="77.5" x14ac:dyDescent="0.35">
      <c r="A45" s="88">
        <v>6</v>
      </c>
      <c r="B45" s="1" t="s">
        <v>117</v>
      </c>
      <c r="C45" s="78" t="s">
        <v>51</v>
      </c>
      <c r="D45" s="89">
        <v>0.4</v>
      </c>
      <c r="E45" s="105"/>
      <c r="F45" s="106"/>
    </row>
    <row r="46" spans="1:6" ht="46.5" x14ac:dyDescent="0.35">
      <c r="A46" s="88"/>
      <c r="B46" s="6" t="s">
        <v>111</v>
      </c>
      <c r="C46" s="79"/>
      <c r="D46" s="89"/>
      <c r="E46" s="105"/>
      <c r="F46" s="106"/>
    </row>
    <row r="47" spans="1:6" ht="62" x14ac:dyDescent="0.35">
      <c r="A47" s="88">
        <v>7</v>
      </c>
      <c r="B47" s="63" t="s">
        <v>118</v>
      </c>
      <c r="C47" s="89" t="s">
        <v>28</v>
      </c>
      <c r="D47" s="89">
        <v>75</v>
      </c>
      <c r="E47" s="105"/>
      <c r="F47" s="106"/>
    </row>
    <row r="48" spans="1:6" ht="46.5" x14ac:dyDescent="0.35">
      <c r="A48" s="88"/>
      <c r="B48" s="59" t="s">
        <v>110</v>
      </c>
      <c r="C48" s="89"/>
      <c r="D48" s="89"/>
      <c r="E48" s="105"/>
      <c r="F48" s="106"/>
    </row>
    <row r="49" spans="1:6" ht="108.5" x14ac:dyDescent="0.35">
      <c r="A49" s="88">
        <v>8</v>
      </c>
      <c r="B49" s="63" t="s">
        <v>119</v>
      </c>
      <c r="C49" s="111" t="s">
        <v>7</v>
      </c>
      <c r="D49" s="89">
        <v>1</v>
      </c>
      <c r="E49" s="105"/>
      <c r="F49" s="106"/>
    </row>
    <row r="50" spans="1:6" ht="77.5" x14ac:dyDescent="0.35">
      <c r="A50" s="88"/>
      <c r="B50" s="59" t="s">
        <v>106</v>
      </c>
      <c r="C50" s="112"/>
      <c r="D50" s="89"/>
      <c r="E50" s="105"/>
      <c r="F50" s="106"/>
    </row>
    <row r="51" spans="1:6" ht="46.5" x14ac:dyDescent="0.35">
      <c r="A51" s="88">
        <v>9</v>
      </c>
      <c r="B51" s="63" t="s">
        <v>120</v>
      </c>
      <c r="C51" s="111" t="s">
        <v>7</v>
      </c>
      <c r="D51" s="89">
        <v>1</v>
      </c>
      <c r="E51" s="105"/>
      <c r="F51" s="106"/>
    </row>
    <row r="52" spans="1:6" ht="31" x14ac:dyDescent="0.35">
      <c r="A52" s="88"/>
      <c r="B52" s="59" t="s">
        <v>109</v>
      </c>
      <c r="C52" s="112"/>
      <c r="D52" s="89"/>
      <c r="E52" s="105"/>
      <c r="F52" s="106"/>
    </row>
    <row r="53" spans="1:6" ht="62" x14ac:dyDescent="0.35">
      <c r="A53" s="88">
        <v>10</v>
      </c>
      <c r="B53" s="63" t="s">
        <v>121</v>
      </c>
      <c r="C53" s="111" t="s">
        <v>108</v>
      </c>
      <c r="D53" s="89">
        <v>35</v>
      </c>
      <c r="E53" s="105"/>
      <c r="F53" s="106"/>
    </row>
    <row r="54" spans="1:6" ht="31" x14ac:dyDescent="0.35">
      <c r="A54" s="88"/>
      <c r="B54" s="59" t="s">
        <v>107</v>
      </c>
      <c r="C54" s="112"/>
      <c r="D54" s="89"/>
      <c r="E54" s="105"/>
      <c r="F54" s="106"/>
    </row>
    <row r="55" spans="1:6" ht="62" x14ac:dyDescent="0.35">
      <c r="A55" s="88">
        <v>11</v>
      </c>
      <c r="B55" s="63" t="s">
        <v>122</v>
      </c>
      <c r="C55" s="89" t="s">
        <v>28</v>
      </c>
      <c r="D55" s="89">
        <v>110</v>
      </c>
      <c r="E55" s="89"/>
      <c r="F55" s="106"/>
    </row>
    <row r="56" spans="1:6" ht="31" x14ac:dyDescent="0.35">
      <c r="A56" s="88"/>
      <c r="B56" s="59" t="s">
        <v>95</v>
      </c>
      <c r="C56" s="89"/>
      <c r="D56" s="89"/>
      <c r="E56" s="89"/>
      <c r="F56" s="106"/>
    </row>
    <row r="57" spans="1:6" ht="31" x14ac:dyDescent="0.35">
      <c r="A57" s="88">
        <v>12</v>
      </c>
      <c r="B57" s="4" t="s">
        <v>10</v>
      </c>
      <c r="C57" s="78" t="s">
        <v>8</v>
      </c>
      <c r="D57" s="78">
        <v>8</v>
      </c>
      <c r="E57" s="78"/>
      <c r="F57" s="90"/>
    </row>
    <row r="58" spans="1:6" ht="31" x14ac:dyDescent="0.35">
      <c r="A58" s="88"/>
      <c r="B58" s="5" t="s">
        <v>11</v>
      </c>
      <c r="C58" s="79"/>
      <c r="D58" s="79"/>
      <c r="E58" s="79"/>
      <c r="F58" s="91"/>
    </row>
    <row r="59" spans="1:6" ht="46.5" x14ac:dyDescent="0.35">
      <c r="A59" s="88">
        <v>13</v>
      </c>
      <c r="B59" s="8" t="s">
        <v>12</v>
      </c>
      <c r="C59" s="78" t="s">
        <v>8</v>
      </c>
      <c r="D59" s="78">
        <v>10</v>
      </c>
      <c r="E59" s="78"/>
      <c r="F59" s="90"/>
    </row>
    <row r="60" spans="1:6" ht="31" x14ac:dyDescent="0.35">
      <c r="A60" s="88"/>
      <c r="B60" s="5" t="s">
        <v>13</v>
      </c>
      <c r="C60" s="79"/>
      <c r="D60" s="79"/>
      <c r="E60" s="79"/>
      <c r="F60" s="91"/>
    </row>
    <row r="61" spans="1:6" ht="77.5" x14ac:dyDescent="0.35">
      <c r="A61" s="88">
        <v>14</v>
      </c>
      <c r="B61" s="1" t="s">
        <v>123</v>
      </c>
      <c r="C61" s="78" t="s">
        <v>8</v>
      </c>
      <c r="D61" s="78">
        <v>2</v>
      </c>
      <c r="E61" s="78"/>
      <c r="F61" s="90"/>
    </row>
    <row r="62" spans="1:6" ht="31" x14ac:dyDescent="0.35">
      <c r="A62" s="88"/>
      <c r="B62" s="5" t="s">
        <v>112</v>
      </c>
      <c r="C62" s="79"/>
      <c r="D62" s="79"/>
      <c r="E62" s="79"/>
      <c r="F62" s="91"/>
    </row>
    <row r="63" spans="1:6" ht="17" customHeight="1" x14ac:dyDescent="0.35">
      <c r="A63" s="88">
        <v>15</v>
      </c>
      <c r="B63" s="4" t="s">
        <v>14</v>
      </c>
      <c r="C63" s="78" t="s">
        <v>8</v>
      </c>
      <c r="D63" s="78">
        <v>8</v>
      </c>
      <c r="E63" s="78"/>
      <c r="F63" s="90"/>
    </row>
    <row r="64" spans="1:6" ht="15.5" x14ac:dyDescent="0.35">
      <c r="A64" s="88"/>
      <c r="B64" s="5" t="s">
        <v>15</v>
      </c>
      <c r="C64" s="79"/>
      <c r="D64" s="79"/>
      <c r="E64" s="79"/>
      <c r="F64" s="91"/>
    </row>
    <row r="65" spans="1:6" ht="29" x14ac:dyDescent="0.35">
      <c r="A65" s="88">
        <v>16</v>
      </c>
      <c r="B65" s="22" t="s">
        <v>34</v>
      </c>
      <c r="C65" s="89" t="s">
        <v>28</v>
      </c>
      <c r="D65" s="89">
        <v>120</v>
      </c>
      <c r="E65" s="105"/>
      <c r="F65" s="106"/>
    </row>
    <row r="66" spans="1:6" ht="46.5" x14ac:dyDescent="0.35">
      <c r="A66" s="88"/>
      <c r="B66" s="28" t="s">
        <v>96</v>
      </c>
      <c r="C66" s="89"/>
      <c r="D66" s="89"/>
      <c r="E66" s="105"/>
      <c r="F66" s="106"/>
    </row>
    <row r="67" spans="1:6" ht="16" x14ac:dyDescent="0.35">
      <c r="A67" s="21"/>
      <c r="B67" s="32" t="s">
        <v>49</v>
      </c>
      <c r="C67" s="23"/>
      <c r="D67" s="23"/>
      <c r="E67" s="24"/>
      <c r="F67" s="30"/>
    </row>
    <row r="68" spans="1:6" ht="31" x14ac:dyDescent="0.35">
      <c r="A68" s="21"/>
      <c r="B68" s="33" t="s">
        <v>97</v>
      </c>
      <c r="C68" s="23"/>
      <c r="D68" s="23"/>
      <c r="E68" s="24"/>
      <c r="F68" s="25"/>
    </row>
    <row r="69" spans="1:6" ht="62" x14ac:dyDescent="0.35">
      <c r="A69" s="78">
        <v>1</v>
      </c>
      <c r="B69" s="34" t="s">
        <v>124</v>
      </c>
      <c r="C69" s="78" t="s">
        <v>51</v>
      </c>
      <c r="D69" s="78">
        <v>1.1000000000000001</v>
      </c>
      <c r="E69" s="80"/>
      <c r="F69" s="82"/>
    </row>
    <row r="70" spans="1:6" ht="31" x14ac:dyDescent="0.35">
      <c r="A70" s="79"/>
      <c r="B70" s="34" t="s">
        <v>98</v>
      </c>
      <c r="C70" s="79"/>
      <c r="D70" s="79"/>
      <c r="E70" s="81"/>
      <c r="F70" s="83"/>
    </row>
    <row r="71" spans="1:6" ht="66.5" customHeight="1" x14ac:dyDescent="0.35">
      <c r="A71" s="98">
        <v>2</v>
      </c>
      <c r="B71" s="4" t="s">
        <v>125</v>
      </c>
      <c r="C71" s="103" t="s">
        <v>7</v>
      </c>
      <c r="D71" s="78">
        <v>1</v>
      </c>
      <c r="E71" s="80"/>
      <c r="F71" s="82"/>
    </row>
    <row r="72" spans="1:6" ht="31" x14ac:dyDescent="0.35">
      <c r="A72" s="99"/>
      <c r="B72" s="35" t="s">
        <v>99</v>
      </c>
      <c r="C72" s="104"/>
      <c r="D72" s="79"/>
      <c r="E72" s="81"/>
      <c r="F72" s="83"/>
    </row>
    <row r="73" spans="1:6" ht="62" x14ac:dyDescent="0.35">
      <c r="A73" s="78">
        <v>3</v>
      </c>
      <c r="B73" s="63" t="s">
        <v>126</v>
      </c>
      <c r="C73" s="103" t="s">
        <v>7</v>
      </c>
      <c r="D73" s="78">
        <v>2</v>
      </c>
      <c r="E73" s="80"/>
      <c r="F73" s="82"/>
    </row>
    <row r="74" spans="1:6" ht="46.5" x14ac:dyDescent="0.35">
      <c r="A74" s="79"/>
      <c r="B74" s="36" t="s">
        <v>100</v>
      </c>
      <c r="C74" s="104"/>
      <c r="D74" s="79"/>
      <c r="E74" s="81"/>
      <c r="F74" s="83"/>
    </row>
    <row r="75" spans="1:6" ht="62" x14ac:dyDescent="0.35">
      <c r="A75" s="78">
        <v>4</v>
      </c>
      <c r="B75" s="60" t="s">
        <v>127</v>
      </c>
      <c r="C75" s="78" t="s">
        <v>9</v>
      </c>
      <c r="D75" s="78">
        <v>2</v>
      </c>
      <c r="E75" s="80"/>
      <c r="F75" s="82"/>
    </row>
    <row r="76" spans="1:6" ht="15.5" customHeight="1" x14ac:dyDescent="0.35">
      <c r="A76" s="79"/>
      <c r="B76" s="60" t="s">
        <v>95</v>
      </c>
      <c r="C76" s="79"/>
      <c r="D76" s="79"/>
      <c r="E76" s="81"/>
      <c r="F76" s="83"/>
    </row>
    <row r="77" spans="1:6" ht="31" x14ac:dyDescent="0.35">
      <c r="A77" s="78">
        <v>5</v>
      </c>
      <c r="B77" s="2" t="s">
        <v>57</v>
      </c>
      <c r="C77" s="78" t="s">
        <v>58</v>
      </c>
      <c r="D77" s="78">
        <v>2</v>
      </c>
      <c r="E77" s="80"/>
      <c r="F77" s="82"/>
    </row>
    <row r="78" spans="1:6" ht="15.5" x14ac:dyDescent="0.35">
      <c r="A78" s="79"/>
      <c r="B78" s="35" t="s">
        <v>59</v>
      </c>
      <c r="C78" s="79"/>
      <c r="D78" s="79"/>
      <c r="E78" s="81"/>
      <c r="F78" s="83"/>
    </row>
    <row r="79" spans="1:6" ht="67.5" customHeight="1" x14ac:dyDescent="0.35">
      <c r="A79" s="78">
        <v>6</v>
      </c>
      <c r="B79" s="1" t="s">
        <v>128</v>
      </c>
      <c r="C79" s="78" t="s">
        <v>9</v>
      </c>
      <c r="D79" s="78">
        <v>70</v>
      </c>
      <c r="E79" s="80"/>
      <c r="F79" s="82"/>
    </row>
    <row r="80" spans="1:6" ht="46.5" x14ac:dyDescent="0.35">
      <c r="A80" s="79"/>
      <c r="B80" s="35" t="s">
        <v>101</v>
      </c>
      <c r="C80" s="79"/>
      <c r="D80" s="79"/>
      <c r="E80" s="81"/>
      <c r="F80" s="83"/>
    </row>
    <row r="81" spans="1:8" ht="62" x14ac:dyDescent="0.35">
      <c r="A81" s="78">
        <v>7</v>
      </c>
      <c r="B81" s="1" t="s">
        <v>129</v>
      </c>
      <c r="C81" s="78" t="s">
        <v>58</v>
      </c>
      <c r="D81" s="78">
        <v>2</v>
      </c>
      <c r="E81" s="80"/>
      <c r="F81" s="82"/>
    </row>
    <row r="82" spans="1:8" ht="31" x14ac:dyDescent="0.35">
      <c r="A82" s="79"/>
      <c r="B82" s="35" t="s">
        <v>102</v>
      </c>
      <c r="C82" s="79"/>
      <c r="D82" s="79"/>
      <c r="E82" s="81"/>
      <c r="F82" s="83"/>
      <c r="H82" s="9">
        <f>F84/3520</f>
        <v>0</v>
      </c>
    </row>
    <row r="83" spans="1:8" ht="15.5" x14ac:dyDescent="0.35">
      <c r="A83" s="45"/>
      <c r="B83" s="46" t="s">
        <v>104</v>
      </c>
      <c r="C83" s="47"/>
      <c r="D83" s="48"/>
      <c r="E83" s="49"/>
      <c r="F83" s="49"/>
    </row>
    <row r="84" spans="1:8" ht="18.5" x14ac:dyDescent="0.45">
      <c r="A84" s="50"/>
      <c r="B84" s="51" t="s">
        <v>89</v>
      </c>
      <c r="C84" s="52"/>
      <c r="D84" s="53"/>
      <c r="E84" s="54"/>
      <c r="F84" s="55"/>
    </row>
    <row r="85" spans="1:8" ht="16" x14ac:dyDescent="0.4">
      <c r="A85" s="56"/>
      <c r="B85" s="61"/>
      <c r="E85" s="57"/>
      <c r="F85" s="58"/>
    </row>
    <row r="86" spans="1:8" x14ac:dyDescent="0.35">
      <c r="A86" s="56"/>
      <c r="B86" s="118" t="s">
        <v>235</v>
      </c>
      <c r="C86" s="118"/>
      <c r="D86" s="118"/>
      <c r="E86" s="118"/>
      <c r="F86" s="118"/>
    </row>
    <row r="87" spans="1:8" ht="16" x14ac:dyDescent="0.4">
      <c r="A87" s="56"/>
      <c r="B87" s="61"/>
      <c r="E87" s="57"/>
      <c r="F87" s="58"/>
    </row>
    <row r="89" spans="1:8" ht="17" x14ac:dyDescent="0.4">
      <c r="A89" s="107" t="s">
        <v>0</v>
      </c>
      <c r="B89" s="107"/>
      <c r="C89" s="108" t="s">
        <v>16</v>
      </c>
      <c r="D89" s="108"/>
      <c r="E89" s="108"/>
      <c r="F89" s="108"/>
    </row>
    <row r="90" spans="1:8" ht="17" x14ac:dyDescent="0.4">
      <c r="A90" s="107" t="s">
        <v>215</v>
      </c>
      <c r="B90" s="107"/>
      <c r="C90" s="108" t="s">
        <v>193</v>
      </c>
      <c r="D90" s="108"/>
      <c r="E90" s="108"/>
      <c r="F90" s="108"/>
    </row>
    <row r="91" spans="1:8" ht="19" x14ac:dyDescent="0.65">
      <c r="A91" s="117" t="s">
        <v>217</v>
      </c>
      <c r="B91" s="117"/>
      <c r="C91" s="117"/>
      <c r="D91" s="117"/>
      <c r="E91" s="117"/>
      <c r="F91" s="117"/>
    </row>
    <row r="92" spans="1:8" ht="15.5" x14ac:dyDescent="0.35">
      <c r="A92" s="110" t="s">
        <v>113</v>
      </c>
      <c r="B92" s="110"/>
      <c r="C92" s="110"/>
      <c r="D92" s="110"/>
      <c r="E92" s="110"/>
      <c r="F92" s="110"/>
    </row>
    <row r="93" spans="1:8" ht="15.5" x14ac:dyDescent="0.35">
      <c r="A93" s="10" t="s">
        <v>1</v>
      </c>
      <c r="B93" s="11" t="s">
        <v>2</v>
      </c>
      <c r="C93" s="12" t="s">
        <v>3</v>
      </c>
      <c r="D93" s="12" t="s">
        <v>4</v>
      </c>
      <c r="E93" s="13" t="s">
        <v>5</v>
      </c>
      <c r="F93" s="14" t="s">
        <v>6</v>
      </c>
    </row>
    <row r="94" spans="1:8" ht="16" x14ac:dyDescent="0.35">
      <c r="A94" s="21"/>
      <c r="B94" s="31" t="s">
        <v>93</v>
      </c>
      <c r="C94" s="23"/>
      <c r="D94" s="23"/>
      <c r="E94" s="24"/>
      <c r="F94" s="25"/>
    </row>
    <row r="95" spans="1:8" ht="62" x14ac:dyDescent="0.35">
      <c r="A95" s="88">
        <v>1</v>
      </c>
      <c r="B95" s="4" t="s">
        <v>48</v>
      </c>
      <c r="C95" s="89" t="s">
        <v>37</v>
      </c>
      <c r="D95" s="89">
        <v>1</v>
      </c>
      <c r="E95" s="105"/>
      <c r="F95" s="106"/>
    </row>
    <row r="96" spans="1:8" ht="46.5" x14ac:dyDescent="0.35">
      <c r="A96" s="88"/>
      <c r="B96" s="6" t="s">
        <v>94</v>
      </c>
      <c r="C96" s="89"/>
      <c r="D96" s="89"/>
      <c r="E96" s="105"/>
      <c r="F96" s="106"/>
    </row>
    <row r="97" spans="1:6" ht="46.5" x14ac:dyDescent="0.35">
      <c r="A97" s="88">
        <v>2</v>
      </c>
      <c r="B97" s="1" t="s">
        <v>133</v>
      </c>
      <c r="C97" s="89" t="s">
        <v>37</v>
      </c>
      <c r="D97" s="89">
        <v>2</v>
      </c>
      <c r="E97" s="105"/>
      <c r="F97" s="106"/>
    </row>
    <row r="98" spans="1:6" ht="31" x14ac:dyDescent="0.35">
      <c r="A98" s="88"/>
      <c r="B98" s="6" t="s">
        <v>130</v>
      </c>
      <c r="C98" s="89"/>
      <c r="D98" s="89"/>
      <c r="E98" s="105"/>
      <c r="F98" s="106"/>
    </row>
    <row r="99" spans="1:6" ht="43.5" x14ac:dyDescent="0.35">
      <c r="A99" s="88">
        <v>3</v>
      </c>
      <c r="B99" s="62" t="s">
        <v>134</v>
      </c>
      <c r="C99" s="89" t="s">
        <v>37</v>
      </c>
      <c r="D99" s="89">
        <v>2</v>
      </c>
      <c r="E99" s="105"/>
      <c r="F99" s="106"/>
    </row>
    <row r="100" spans="1:6" ht="31" x14ac:dyDescent="0.35">
      <c r="A100" s="88"/>
      <c r="B100" s="6" t="s">
        <v>131</v>
      </c>
      <c r="C100" s="89"/>
      <c r="D100" s="89"/>
      <c r="E100" s="105"/>
      <c r="F100" s="106"/>
    </row>
    <row r="101" spans="1:6" ht="77.5" x14ac:dyDescent="0.35">
      <c r="A101" s="88">
        <v>4</v>
      </c>
      <c r="B101" s="63" t="s">
        <v>135</v>
      </c>
      <c r="C101" s="89" t="s">
        <v>28</v>
      </c>
      <c r="D101" s="89">
        <v>380</v>
      </c>
      <c r="E101" s="105"/>
      <c r="F101" s="106"/>
    </row>
    <row r="102" spans="1:6" ht="46.5" x14ac:dyDescent="0.35">
      <c r="A102" s="88"/>
      <c r="B102" s="59" t="s">
        <v>132</v>
      </c>
      <c r="C102" s="89"/>
      <c r="D102" s="89"/>
      <c r="E102" s="105"/>
      <c r="F102" s="106"/>
    </row>
    <row r="103" spans="1:6" ht="46.5" x14ac:dyDescent="0.35">
      <c r="A103" s="88">
        <v>5</v>
      </c>
      <c r="B103" s="1" t="s">
        <v>137</v>
      </c>
      <c r="C103" s="78" t="s">
        <v>7</v>
      </c>
      <c r="D103" s="89">
        <v>1</v>
      </c>
      <c r="E103" s="105"/>
      <c r="F103" s="106"/>
    </row>
    <row r="104" spans="1:6" ht="31" x14ac:dyDescent="0.35">
      <c r="A104" s="88"/>
      <c r="B104" s="6" t="s">
        <v>136</v>
      </c>
      <c r="C104" s="79"/>
      <c r="D104" s="89"/>
      <c r="E104" s="105"/>
      <c r="F104" s="106"/>
    </row>
    <row r="105" spans="1:6" ht="31" x14ac:dyDescent="0.35">
      <c r="A105" s="88">
        <v>6</v>
      </c>
      <c r="B105" s="63" t="s">
        <v>139</v>
      </c>
      <c r="C105" s="78" t="s">
        <v>7</v>
      </c>
      <c r="D105" s="89">
        <v>1</v>
      </c>
      <c r="E105" s="105"/>
      <c r="F105" s="106"/>
    </row>
    <row r="106" spans="1:6" ht="31" x14ac:dyDescent="0.35">
      <c r="A106" s="88"/>
      <c r="B106" s="59" t="s">
        <v>138</v>
      </c>
      <c r="C106" s="79"/>
      <c r="D106" s="89"/>
      <c r="E106" s="105"/>
      <c r="F106" s="106"/>
    </row>
    <row r="107" spans="1:6" ht="62" x14ac:dyDescent="0.35">
      <c r="A107" s="88">
        <v>7</v>
      </c>
      <c r="B107" s="1" t="s">
        <v>142</v>
      </c>
      <c r="C107" s="111" t="s">
        <v>7</v>
      </c>
      <c r="D107" s="89">
        <v>1</v>
      </c>
      <c r="E107" s="105"/>
      <c r="F107" s="106"/>
    </row>
    <row r="108" spans="1:6" ht="31" x14ac:dyDescent="0.35">
      <c r="A108" s="88"/>
      <c r="B108" s="6" t="s">
        <v>233</v>
      </c>
      <c r="C108" s="112"/>
      <c r="D108" s="89"/>
      <c r="E108" s="105"/>
      <c r="F108" s="106"/>
    </row>
    <row r="109" spans="1:6" ht="93" x14ac:dyDescent="0.35">
      <c r="A109" s="88">
        <v>8</v>
      </c>
      <c r="B109" s="1" t="s">
        <v>141</v>
      </c>
      <c r="C109" s="89" t="s">
        <v>28</v>
      </c>
      <c r="D109" s="89">
        <v>34</v>
      </c>
      <c r="E109" s="105"/>
      <c r="F109" s="106"/>
    </row>
    <row r="110" spans="1:6" ht="62" x14ac:dyDescent="0.35">
      <c r="A110" s="88"/>
      <c r="B110" s="6" t="s">
        <v>140</v>
      </c>
      <c r="C110" s="89"/>
      <c r="D110" s="89"/>
      <c r="E110" s="105"/>
      <c r="F110" s="106"/>
    </row>
    <row r="111" spans="1:6" ht="62" x14ac:dyDescent="0.35">
      <c r="A111" s="88">
        <v>9</v>
      </c>
      <c r="B111" s="64" t="s">
        <v>122</v>
      </c>
      <c r="C111" s="89" t="s">
        <v>28</v>
      </c>
      <c r="D111" s="89">
        <v>31</v>
      </c>
      <c r="E111" s="89"/>
      <c r="F111" s="106"/>
    </row>
    <row r="112" spans="1:6" ht="31" x14ac:dyDescent="0.35">
      <c r="A112" s="88"/>
      <c r="B112" s="6" t="s">
        <v>95</v>
      </c>
      <c r="C112" s="89"/>
      <c r="D112" s="89"/>
      <c r="E112" s="89"/>
      <c r="F112" s="106"/>
    </row>
    <row r="113" spans="1:6" ht="29" x14ac:dyDescent="0.35">
      <c r="A113" s="88">
        <v>10</v>
      </c>
      <c r="B113" s="22" t="s">
        <v>34</v>
      </c>
      <c r="C113" s="89" t="s">
        <v>28</v>
      </c>
      <c r="D113" s="89">
        <v>161</v>
      </c>
      <c r="E113" s="105"/>
      <c r="F113" s="106"/>
    </row>
    <row r="114" spans="1:6" ht="46.5" x14ac:dyDescent="0.35">
      <c r="A114" s="88"/>
      <c r="B114" s="28" t="s">
        <v>145</v>
      </c>
      <c r="C114" s="89"/>
      <c r="D114" s="89"/>
      <c r="E114" s="105"/>
      <c r="F114" s="106"/>
    </row>
    <row r="115" spans="1:6" ht="58" x14ac:dyDescent="0.35">
      <c r="A115" s="88">
        <v>11</v>
      </c>
      <c r="B115" s="22" t="s">
        <v>147</v>
      </c>
      <c r="C115" s="89" t="s">
        <v>28</v>
      </c>
      <c r="D115" s="89">
        <v>31</v>
      </c>
      <c r="E115" s="105"/>
      <c r="F115" s="106"/>
    </row>
    <row r="116" spans="1:6" ht="31" x14ac:dyDescent="0.35">
      <c r="A116" s="88"/>
      <c r="B116" s="28" t="s">
        <v>146</v>
      </c>
      <c r="C116" s="89"/>
      <c r="D116" s="89"/>
      <c r="E116" s="105"/>
      <c r="F116" s="106"/>
    </row>
    <row r="117" spans="1:6" ht="43.5" x14ac:dyDescent="0.35">
      <c r="A117" s="88">
        <v>12</v>
      </c>
      <c r="B117" s="22" t="s">
        <v>148</v>
      </c>
      <c r="C117" s="89" t="s">
        <v>7</v>
      </c>
      <c r="D117" s="89">
        <v>1</v>
      </c>
      <c r="E117" s="105"/>
      <c r="F117" s="106"/>
    </row>
    <row r="118" spans="1:6" ht="46.5" x14ac:dyDescent="0.35">
      <c r="A118" s="88"/>
      <c r="B118" s="28" t="s">
        <v>179</v>
      </c>
      <c r="C118" s="89"/>
      <c r="D118" s="89"/>
      <c r="E118" s="105"/>
      <c r="F118" s="106"/>
    </row>
    <row r="119" spans="1:6" ht="31" x14ac:dyDescent="0.35">
      <c r="A119" s="88">
        <v>13</v>
      </c>
      <c r="B119" s="4" t="s">
        <v>10</v>
      </c>
      <c r="C119" s="78" t="s">
        <v>8</v>
      </c>
      <c r="D119" s="78">
        <v>4</v>
      </c>
      <c r="E119" s="78"/>
      <c r="F119" s="90"/>
    </row>
    <row r="120" spans="1:6" ht="31" x14ac:dyDescent="0.35">
      <c r="A120" s="88"/>
      <c r="B120" s="5" t="s">
        <v>11</v>
      </c>
      <c r="C120" s="79"/>
      <c r="D120" s="79"/>
      <c r="E120" s="79"/>
      <c r="F120" s="91"/>
    </row>
    <row r="121" spans="1:6" ht="46.5" x14ac:dyDescent="0.35">
      <c r="A121" s="88">
        <v>14</v>
      </c>
      <c r="B121" s="8" t="s">
        <v>12</v>
      </c>
      <c r="C121" s="78" t="s">
        <v>8</v>
      </c>
      <c r="D121" s="78">
        <v>10</v>
      </c>
      <c r="E121" s="78"/>
      <c r="F121" s="90"/>
    </row>
    <row r="122" spans="1:6" ht="31" x14ac:dyDescent="0.35">
      <c r="A122" s="88"/>
      <c r="B122" s="5" t="s">
        <v>13</v>
      </c>
      <c r="C122" s="79"/>
      <c r="D122" s="79"/>
      <c r="E122" s="79"/>
      <c r="F122" s="91"/>
    </row>
    <row r="123" spans="1:6" ht="46.5" x14ac:dyDescent="0.35">
      <c r="A123" s="88">
        <v>15</v>
      </c>
      <c r="B123" s="8" t="s">
        <v>144</v>
      </c>
      <c r="C123" s="78" t="s">
        <v>8</v>
      </c>
      <c r="D123" s="78">
        <v>2</v>
      </c>
      <c r="E123" s="78"/>
      <c r="F123" s="90"/>
    </row>
    <row r="124" spans="1:6" ht="31" x14ac:dyDescent="0.35">
      <c r="A124" s="88"/>
      <c r="B124" s="5" t="s">
        <v>143</v>
      </c>
      <c r="C124" s="79"/>
      <c r="D124" s="79"/>
      <c r="E124" s="79"/>
      <c r="F124" s="91"/>
    </row>
    <row r="125" spans="1:6" ht="31" x14ac:dyDescent="0.35">
      <c r="A125" s="88">
        <v>16</v>
      </c>
      <c r="B125" s="4" t="s">
        <v>14</v>
      </c>
      <c r="C125" s="78" t="s">
        <v>8</v>
      </c>
      <c r="D125" s="78">
        <v>8</v>
      </c>
      <c r="E125" s="78"/>
      <c r="F125" s="90"/>
    </row>
    <row r="126" spans="1:6" ht="15.5" x14ac:dyDescent="0.35">
      <c r="A126" s="88"/>
      <c r="B126" s="5" t="s">
        <v>15</v>
      </c>
      <c r="C126" s="79"/>
      <c r="D126" s="79"/>
      <c r="E126" s="79"/>
      <c r="F126" s="91"/>
    </row>
    <row r="127" spans="1:6" ht="16" x14ac:dyDescent="0.35">
      <c r="A127" s="21"/>
      <c r="B127" s="32" t="s">
        <v>49</v>
      </c>
      <c r="C127" s="23"/>
      <c r="D127" s="23"/>
      <c r="E127" s="24"/>
      <c r="F127" s="30">
        <f>SUM(F95:F126)</f>
        <v>0</v>
      </c>
    </row>
    <row r="128" spans="1:6" ht="31" x14ac:dyDescent="0.35">
      <c r="A128" s="21"/>
      <c r="B128" s="33" t="s">
        <v>152</v>
      </c>
      <c r="C128" s="23"/>
      <c r="D128" s="23"/>
      <c r="E128" s="24"/>
      <c r="F128" s="25"/>
    </row>
    <row r="129" spans="1:6" ht="31" x14ac:dyDescent="0.35">
      <c r="A129" s="78">
        <v>1</v>
      </c>
      <c r="B129" s="34" t="s">
        <v>50</v>
      </c>
      <c r="C129" s="78" t="s">
        <v>51</v>
      </c>
      <c r="D129" s="78">
        <v>0.9</v>
      </c>
      <c r="E129" s="80"/>
      <c r="F129" s="82"/>
    </row>
    <row r="130" spans="1:6" ht="31" x14ac:dyDescent="0.35">
      <c r="A130" s="79"/>
      <c r="B130" s="34" t="s">
        <v>98</v>
      </c>
      <c r="C130" s="79"/>
      <c r="D130" s="79"/>
      <c r="E130" s="81"/>
      <c r="F130" s="83"/>
    </row>
    <row r="131" spans="1:6" ht="62" x14ac:dyDescent="0.35">
      <c r="A131" s="98">
        <v>2</v>
      </c>
      <c r="B131" s="4" t="s">
        <v>150</v>
      </c>
      <c r="C131" s="103" t="s">
        <v>7</v>
      </c>
      <c r="D131" s="78">
        <v>1</v>
      </c>
      <c r="E131" s="80"/>
      <c r="F131" s="82"/>
    </row>
    <row r="132" spans="1:6" ht="31" x14ac:dyDescent="0.35">
      <c r="A132" s="99"/>
      <c r="B132" s="35" t="s">
        <v>149</v>
      </c>
      <c r="C132" s="104"/>
      <c r="D132" s="79"/>
      <c r="E132" s="81"/>
      <c r="F132" s="83"/>
    </row>
    <row r="133" spans="1:6" ht="155" x14ac:dyDescent="0.35">
      <c r="A133" s="78">
        <v>3</v>
      </c>
      <c r="B133" s="63" t="s">
        <v>151</v>
      </c>
      <c r="C133" s="103" t="s">
        <v>7</v>
      </c>
      <c r="D133" s="78">
        <v>39</v>
      </c>
      <c r="E133" s="80"/>
      <c r="F133" s="82"/>
    </row>
    <row r="134" spans="1:6" ht="77.5" x14ac:dyDescent="0.35">
      <c r="A134" s="79"/>
      <c r="B134" s="6" t="s">
        <v>65</v>
      </c>
      <c r="C134" s="104"/>
      <c r="D134" s="79"/>
      <c r="E134" s="81"/>
      <c r="F134" s="83"/>
    </row>
    <row r="135" spans="1:6" ht="62" x14ac:dyDescent="0.35">
      <c r="A135" s="78">
        <v>4</v>
      </c>
      <c r="B135" s="64" t="s">
        <v>66</v>
      </c>
      <c r="C135" s="103" t="s">
        <v>7</v>
      </c>
      <c r="D135" s="78">
        <v>1</v>
      </c>
      <c r="E135" s="80"/>
      <c r="F135" s="82"/>
    </row>
    <row r="136" spans="1:6" ht="77.5" x14ac:dyDescent="0.35">
      <c r="A136" s="79"/>
      <c r="B136" s="6" t="s">
        <v>67</v>
      </c>
      <c r="C136" s="104"/>
      <c r="D136" s="79"/>
      <c r="E136" s="81"/>
      <c r="F136" s="83"/>
    </row>
    <row r="137" spans="1:6" ht="77.5" x14ac:dyDescent="0.35">
      <c r="A137" s="78">
        <v>5</v>
      </c>
      <c r="B137" s="7" t="s">
        <v>68</v>
      </c>
      <c r="C137" s="78" t="s">
        <v>9</v>
      </c>
      <c r="D137" s="78">
        <v>6</v>
      </c>
      <c r="E137" s="80"/>
      <c r="F137" s="82"/>
    </row>
    <row r="138" spans="1:6" ht="29.5" customHeight="1" x14ac:dyDescent="0.35">
      <c r="A138" s="79"/>
      <c r="B138" s="35" t="s">
        <v>69</v>
      </c>
      <c r="C138" s="79"/>
      <c r="D138" s="79"/>
      <c r="E138" s="81"/>
      <c r="F138" s="83"/>
    </row>
    <row r="139" spans="1:6" ht="31" x14ac:dyDescent="0.35">
      <c r="A139" s="78">
        <v>6</v>
      </c>
      <c r="B139" s="2" t="s">
        <v>70</v>
      </c>
      <c r="C139" s="78" t="s">
        <v>9</v>
      </c>
      <c r="D139" s="78">
        <v>78</v>
      </c>
      <c r="E139" s="80"/>
      <c r="F139" s="82"/>
    </row>
    <row r="140" spans="1:6" ht="15.5" customHeight="1" x14ac:dyDescent="0.35">
      <c r="A140" s="79"/>
      <c r="B140" s="35" t="s">
        <v>71</v>
      </c>
      <c r="C140" s="79"/>
      <c r="D140" s="79"/>
      <c r="E140" s="81"/>
      <c r="F140" s="83"/>
    </row>
    <row r="141" spans="1:6" ht="62" x14ac:dyDescent="0.35">
      <c r="A141" s="78">
        <v>7</v>
      </c>
      <c r="B141" s="60" t="s">
        <v>127</v>
      </c>
      <c r="C141" s="78" t="s">
        <v>9</v>
      </c>
      <c r="D141" s="78">
        <v>2.5</v>
      </c>
      <c r="E141" s="80"/>
      <c r="F141" s="82"/>
    </row>
    <row r="142" spans="1:6" ht="31" x14ac:dyDescent="0.35">
      <c r="A142" s="79"/>
      <c r="B142" s="60" t="s">
        <v>95</v>
      </c>
      <c r="C142" s="79"/>
      <c r="D142" s="79"/>
      <c r="E142" s="81"/>
      <c r="F142" s="83"/>
    </row>
    <row r="143" spans="1:6" ht="31" x14ac:dyDescent="0.35">
      <c r="A143" s="78">
        <v>8</v>
      </c>
      <c r="B143" s="2" t="s">
        <v>57</v>
      </c>
      <c r="C143" s="78" t="s">
        <v>58</v>
      </c>
      <c r="D143" s="78">
        <v>2</v>
      </c>
      <c r="E143" s="80"/>
      <c r="F143" s="82"/>
    </row>
    <row r="144" spans="1:6" ht="15.5" customHeight="1" x14ac:dyDescent="0.35">
      <c r="A144" s="79"/>
      <c r="B144" s="35" t="s">
        <v>59</v>
      </c>
      <c r="C144" s="79"/>
      <c r="D144" s="79"/>
      <c r="E144" s="81"/>
      <c r="F144" s="83"/>
    </row>
    <row r="145" spans="1:8" ht="77.5" x14ac:dyDescent="0.35">
      <c r="A145" s="78">
        <v>9</v>
      </c>
      <c r="B145" s="1" t="s">
        <v>153</v>
      </c>
      <c r="C145" s="78" t="s">
        <v>9</v>
      </c>
      <c r="D145" s="78">
        <v>78</v>
      </c>
      <c r="E145" s="80"/>
      <c r="F145" s="82"/>
      <c r="H145" s="9">
        <f>F156/3520</f>
        <v>0</v>
      </c>
    </row>
    <row r="146" spans="1:8" ht="15.5" customHeight="1" x14ac:dyDescent="0.35">
      <c r="A146" s="79"/>
      <c r="B146" s="35" t="s">
        <v>101</v>
      </c>
      <c r="C146" s="79"/>
      <c r="D146" s="79"/>
      <c r="E146" s="81"/>
      <c r="F146" s="83"/>
    </row>
    <row r="147" spans="1:8" ht="62" x14ac:dyDescent="0.35">
      <c r="A147" s="78">
        <v>10</v>
      </c>
      <c r="B147" s="4" t="s">
        <v>80</v>
      </c>
      <c r="C147" s="78" t="s">
        <v>58</v>
      </c>
      <c r="D147" s="78">
        <v>3</v>
      </c>
      <c r="E147" s="80"/>
      <c r="F147" s="82"/>
    </row>
    <row r="148" spans="1:8" ht="62" x14ac:dyDescent="0.35">
      <c r="A148" s="79"/>
      <c r="B148" s="35" t="s">
        <v>81</v>
      </c>
      <c r="C148" s="79"/>
      <c r="D148" s="79"/>
      <c r="E148" s="81"/>
      <c r="F148" s="83"/>
    </row>
    <row r="149" spans="1:8" ht="15.5" customHeight="1" x14ac:dyDescent="0.35">
      <c r="A149" s="78">
        <v>11</v>
      </c>
      <c r="B149" s="2" t="s">
        <v>84</v>
      </c>
      <c r="C149" s="78" t="s">
        <v>9</v>
      </c>
      <c r="D149" s="78">
        <v>3</v>
      </c>
      <c r="E149" s="80"/>
      <c r="F149" s="82"/>
    </row>
    <row r="150" spans="1:8" ht="31" x14ac:dyDescent="0.35">
      <c r="A150" s="79"/>
      <c r="B150" s="2" t="s">
        <v>85</v>
      </c>
      <c r="C150" s="79"/>
      <c r="D150" s="79"/>
      <c r="E150" s="81"/>
      <c r="F150" s="83"/>
    </row>
    <row r="151" spans="1:8" ht="31" x14ac:dyDescent="0.35">
      <c r="A151" s="78">
        <v>12</v>
      </c>
      <c r="B151" s="2" t="s">
        <v>57</v>
      </c>
      <c r="C151" s="78" t="s">
        <v>58</v>
      </c>
      <c r="D151" s="78">
        <v>2</v>
      </c>
      <c r="E151" s="80"/>
      <c r="F151" s="82"/>
    </row>
    <row r="152" spans="1:8" ht="15.5" customHeight="1" x14ac:dyDescent="0.35">
      <c r="A152" s="79"/>
      <c r="B152" s="35" t="s">
        <v>59</v>
      </c>
      <c r="C152" s="79"/>
      <c r="D152" s="79"/>
      <c r="E152" s="81"/>
      <c r="F152" s="83"/>
    </row>
    <row r="153" spans="1:8" ht="62" x14ac:dyDescent="0.35">
      <c r="A153" s="78">
        <v>13</v>
      </c>
      <c r="B153" s="1" t="s">
        <v>154</v>
      </c>
      <c r="C153" s="78" t="s">
        <v>58</v>
      </c>
      <c r="D153" s="78">
        <v>3</v>
      </c>
      <c r="E153" s="80"/>
      <c r="F153" s="82"/>
    </row>
    <row r="154" spans="1:8" ht="31" x14ac:dyDescent="0.35">
      <c r="A154" s="79"/>
      <c r="B154" s="35" t="s">
        <v>102</v>
      </c>
      <c r="C154" s="79"/>
      <c r="D154" s="79"/>
      <c r="E154" s="81"/>
      <c r="F154" s="83"/>
    </row>
    <row r="155" spans="1:8" ht="15.5" x14ac:dyDescent="0.35">
      <c r="A155" s="45"/>
      <c r="B155" s="46" t="s">
        <v>104</v>
      </c>
      <c r="C155" s="47"/>
      <c r="D155" s="48"/>
      <c r="E155" s="49"/>
      <c r="F155" s="49"/>
    </row>
    <row r="156" spans="1:8" ht="18.5" x14ac:dyDescent="0.45">
      <c r="A156" s="50"/>
      <c r="B156" s="51" t="s">
        <v>89</v>
      </c>
      <c r="C156" s="52"/>
      <c r="D156" s="53"/>
      <c r="E156" s="54"/>
      <c r="F156" s="55"/>
    </row>
    <row r="158" spans="1:8" x14ac:dyDescent="0.35">
      <c r="B158" s="118" t="s">
        <v>235</v>
      </c>
      <c r="C158" s="118"/>
      <c r="D158" s="118"/>
      <c r="E158" s="118"/>
      <c r="F158" s="118"/>
    </row>
    <row r="161" spans="1:6" ht="17" x14ac:dyDescent="0.4">
      <c r="A161" s="107" t="s">
        <v>0</v>
      </c>
      <c r="B161" s="107"/>
      <c r="C161" s="108" t="s">
        <v>16</v>
      </c>
      <c r="D161" s="108"/>
      <c r="E161" s="108"/>
      <c r="F161" s="108"/>
    </row>
    <row r="162" spans="1:6" ht="17" x14ac:dyDescent="0.4">
      <c r="A162" s="107" t="s">
        <v>90</v>
      </c>
      <c r="B162" s="107"/>
      <c r="C162" s="108" t="s">
        <v>193</v>
      </c>
      <c r="D162" s="108"/>
      <c r="E162" s="108"/>
      <c r="F162" s="108"/>
    </row>
    <row r="163" spans="1:6" ht="19" x14ac:dyDescent="0.65">
      <c r="A163" s="117" t="s">
        <v>218</v>
      </c>
      <c r="B163" s="117"/>
      <c r="C163" s="117"/>
      <c r="D163" s="117"/>
      <c r="E163" s="117"/>
      <c r="F163" s="117"/>
    </row>
    <row r="164" spans="1:6" ht="15.5" x14ac:dyDescent="0.35">
      <c r="A164" s="110" t="s">
        <v>155</v>
      </c>
      <c r="B164" s="110"/>
      <c r="C164" s="110"/>
      <c r="D164" s="110"/>
      <c r="E164" s="110"/>
      <c r="F164" s="110"/>
    </row>
    <row r="165" spans="1:6" ht="15.5" x14ac:dyDescent="0.35">
      <c r="A165" s="10" t="s">
        <v>1</v>
      </c>
      <c r="B165" s="11" t="s">
        <v>2</v>
      </c>
      <c r="C165" s="12" t="s">
        <v>3</v>
      </c>
      <c r="D165" s="12" t="s">
        <v>4</v>
      </c>
      <c r="E165" s="13" t="s">
        <v>5</v>
      </c>
      <c r="F165" s="14" t="s">
        <v>6</v>
      </c>
    </row>
    <row r="166" spans="1:6" ht="15.5" x14ac:dyDescent="0.35">
      <c r="A166" s="15"/>
      <c r="B166" s="16" t="s">
        <v>91</v>
      </c>
      <c r="C166" s="17"/>
      <c r="D166" s="18"/>
      <c r="E166" s="19"/>
      <c r="F166" s="20"/>
    </row>
    <row r="167" spans="1:6" ht="29" x14ac:dyDescent="0.35">
      <c r="A167" s="88">
        <v>1</v>
      </c>
      <c r="B167" s="22" t="s">
        <v>17</v>
      </c>
      <c r="C167" s="89" t="s">
        <v>18</v>
      </c>
      <c r="D167" s="89">
        <v>32</v>
      </c>
      <c r="E167" s="105"/>
      <c r="F167" s="106"/>
    </row>
    <row r="168" spans="1:6" ht="29" x14ac:dyDescent="0.35">
      <c r="A168" s="88"/>
      <c r="B168" s="26" t="s">
        <v>19</v>
      </c>
      <c r="C168" s="89"/>
      <c r="D168" s="89"/>
      <c r="E168" s="105"/>
      <c r="F168" s="106"/>
    </row>
    <row r="169" spans="1:6" ht="43.5" x14ac:dyDescent="0.35">
      <c r="A169" s="88">
        <v>2</v>
      </c>
      <c r="B169" s="22" t="s">
        <v>20</v>
      </c>
      <c r="C169" s="89" t="s">
        <v>18</v>
      </c>
      <c r="D169" s="89">
        <v>32</v>
      </c>
      <c r="E169" s="105"/>
      <c r="F169" s="106"/>
    </row>
    <row r="170" spans="1:6" ht="29" x14ac:dyDescent="0.35">
      <c r="A170" s="88"/>
      <c r="B170" s="27" t="s">
        <v>21</v>
      </c>
      <c r="C170" s="89"/>
      <c r="D170" s="89"/>
      <c r="E170" s="105"/>
      <c r="F170" s="106"/>
    </row>
    <row r="171" spans="1:6" ht="29" x14ac:dyDescent="0.35">
      <c r="A171" s="88">
        <v>3</v>
      </c>
      <c r="B171" s="22" t="s">
        <v>22</v>
      </c>
      <c r="C171" s="89" t="s">
        <v>18</v>
      </c>
      <c r="D171" s="89">
        <v>32</v>
      </c>
      <c r="E171" s="105"/>
      <c r="F171" s="106"/>
    </row>
    <row r="172" spans="1:6" ht="29" x14ac:dyDescent="0.35">
      <c r="A172" s="88"/>
      <c r="B172" s="27" t="s">
        <v>23</v>
      </c>
      <c r="C172" s="89"/>
      <c r="D172" s="89"/>
      <c r="E172" s="105"/>
      <c r="F172" s="106"/>
    </row>
    <row r="173" spans="1:6" ht="72.5" x14ac:dyDescent="0.35">
      <c r="A173" s="88">
        <v>4</v>
      </c>
      <c r="B173" s="22" t="s">
        <v>24</v>
      </c>
      <c r="C173" s="89" t="s">
        <v>25</v>
      </c>
      <c r="D173" s="89">
        <v>11</v>
      </c>
      <c r="E173" s="105"/>
      <c r="F173" s="106"/>
    </row>
    <row r="174" spans="1:6" ht="31" x14ac:dyDescent="0.35">
      <c r="A174" s="88"/>
      <c r="B174" s="5" t="s">
        <v>26</v>
      </c>
      <c r="C174" s="89"/>
      <c r="D174" s="89"/>
      <c r="E174" s="105"/>
      <c r="F174" s="106"/>
    </row>
    <row r="175" spans="1:6" ht="43.5" x14ac:dyDescent="0.35">
      <c r="A175" s="88">
        <v>5</v>
      </c>
      <c r="B175" s="22" t="s">
        <v>27</v>
      </c>
      <c r="C175" s="89" t="s">
        <v>28</v>
      </c>
      <c r="D175" s="89">
        <v>30</v>
      </c>
      <c r="E175" s="105"/>
      <c r="F175" s="106"/>
    </row>
    <row r="176" spans="1:6" ht="29" x14ac:dyDescent="0.35">
      <c r="A176" s="88"/>
      <c r="B176" s="27" t="s">
        <v>29</v>
      </c>
      <c r="C176" s="89"/>
      <c r="D176" s="89"/>
      <c r="E176" s="105"/>
      <c r="F176" s="106"/>
    </row>
    <row r="177" spans="1:6" ht="58" x14ac:dyDescent="0.35">
      <c r="A177" s="88">
        <v>6</v>
      </c>
      <c r="B177" s="22" t="s">
        <v>30</v>
      </c>
      <c r="C177" s="89" t="s">
        <v>28</v>
      </c>
      <c r="D177" s="89">
        <v>54</v>
      </c>
      <c r="E177" s="105"/>
      <c r="F177" s="106"/>
    </row>
    <row r="178" spans="1:6" ht="31" x14ac:dyDescent="0.35">
      <c r="A178" s="88"/>
      <c r="B178" s="5" t="s">
        <v>31</v>
      </c>
      <c r="C178" s="89"/>
      <c r="D178" s="89"/>
      <c r="E178" s="105"/>
      <c r="F178" s="106"/>
    </row>
    <row r="179" spans="1:6" ht="43.5" x14ac:dyDescent="0.35">
      <c r="A179" s="88">
        <v>7</v>
      </c>
      <c r="B179" s="22" t="s">
        <v>32</v>
      </c>
      <c r="C179" s="89" t="s">
        <v>28</v>
      </c>
      <c r="D179" s="89">
        <v>75</v>
      </c>
      <c r="E179" s="105"/>
      <c r="F179" s="106"/>
    </row>
    <row r="180" spans="1:6" ht="31" x14ac:dyDescent="0.35">
      <c r="A180" s="88"/>
      <c r="B180" s="5" t="s">
        <v>33</v>
      </c>
      <c r="C180" s="89"/>
      <c r="D180" s="89"/>
      <c r="E180" s="105"/>
      <c r="F180" s="106"/>
    </row>
    <row r="181" spans="1:6" ht="46.5" x14ac:dyDescent="0.35">
      <c r="A181" s="88">
        <v>8</v>
      </c>
      <c r="B181" s="4" t="s">
        <v>114</v>
      </c>
      <c r="C181" s="89" t="s">
        <v>25</v>
      </c>
      <c r="D181" s="89">
        <v>54</v>
      </c>
      <c r="E181" s="105"/>
      <c r="F181" s="106"/>
    </row>
    <row r="182" spans="1:6" ht="31" x14ac:dyDescent="0.35">
      <c r="A182" s="88"/>
      <c r="B182" s="5" t="s">
        <v>105</v>
      </c>
      <c r="C182" s="89"/>
      <c r="D182" s="89"/>
      <c r="E182" s="105"/>
      <c r="F182" s="106"/>
    </row>
    <row r="183" spans="1:6" ht="29" x14ac:dyDescent="0.35">
      <c r="A183" s="88">
        <v>9</v>
      </c>
      <c r="B183" s="22" t="s">
        <v>34</v>
      </c>
      <c r="C183" s="89" t="s">
        <v>28</v>
      </c>
      <c r="D183" s="89">
        <v>75</v>
      </c>
      <c r="E183" s="105"/>
      <c r="F183" s="106"/>
    </row>
    <row r="184" spans="1:6" ht="31" x14ac:dyDescent="0.35">
      <c r="A184" s="88"/>
      <c r="B184" s="28" t="s">
        <v>35</v>
      </c>
      <c r="C184" s="89"/>
      <c r="D184" s="89"/>
      <c r="E184" s="105"/>
      <c r="F184" s="106"/>
    </row>
    <row r="185" spans="1:6" ht="72.5" x14ac:dyDescent="0.35">
      <c r="A185" s="88">
        <v>10</v>
      </c>
      <c r="B185" s="22" t="s">
        <v>36</v>
      </c>
      <c r="C185" s="89" t="s">
        <v>37</v>
      </c>
      <c r="D185" s="89">
        <v>10</v>
      </c>
      <c r="E185" s="105"/>
      <c r="F185" s="106"/>
    </row>
    <row r="186" spans="1:6" ht="46.5" x14ac:dyDescent="0.35">
      <c r="A186" s="88"/>
      <c r="B186" s="5" t="s">
        <v>38</v>
      </c>
      <c r="C186" s="89"/>
      <c r="D186" s="89"/>
      <c r="E186" s="105"/>
      <c r="F186" s="106"/>
    </row>
    <row r="187" spans="1:6" ht="101.5" x14ac:dyDescent="0.35">
      <c r="A187" s="88">
        <v>11</v>
      </c>
      <c r="B187" s="22" t="s">
        <v>39</v>
      </c>
      <c r="C187" s="89" t="s">
        <v>28</v>
      </c>
      <c r="D187" s="89">
        <v>60</v>
      </c>
      <c r="E187" s="105"/>
      <c r="F187" s="106"/>
    </row>
    <row r="188" spans="1:6" ht="58" x14ac:dyDescent="0.35">
      <c r="A188" s="88"/>
      <c r="B188" s="27" t="s">
        <v>40</v>
      </c>
      <c r="C188" s="89"/>
      <c r="D188" s="89"/>
      <c r="E188" s="105"/>
      <c r="F188" s="106"/>
    </row>
    <row r="189" spans="1:6" ht="58" x14ac:dyDescent="0.35">
      <c r="A189" s="88">
        <v>12</v>
      </c>
      <c r="B189" s="22" t="s">
        <v>41</v>
      </c>
      <c r="C189" s="89" t="s">
        <v>42</v>
      </c>
      <c r="D189" s="89">
        <v>32</v>
      </c>
      <c r="E189" s="105"/>
      <c r="F189" s="106"/>
    </row>
    <row r="190" spans="1:6" ht="46.5" x14ac:dyDescent="0.35">
      <c r="A190" s="88"/>
      <c r="B190" s="5" t="s">
        <v>43</v>
      </c>
      <c r="C190" s="89"/>
      <c r="D190" s="89"/>
      <c r="E190" s="105"/>
      <c r="F190" s="106"/>
    </row>
    <row r="191" spans="1:6" ht="72.5" x14ac:dyDescent="0.35">
      <c r="A191" s="88">
        <v>13</v>
      </c>
      <c r="B191" s="22" t="s">
        <v>44</v>
      </c>
      <c r="C191" s="89" t="s">
        <v>45</v>
      </c>
      <c r="D191" s="89">
        <v>1</v>
      </c>
      <c r="E191" s="105"/>
      <c r="F191" s="106"/>
    </row>
    <row r="192" spans="1:6" ht="29" x14ac:dyDescent="0.35">
      <c r="A192" s="88"/>
      <c r="B192" s="27" t="s">
        <v>46</v>
      </c>
      <c r="C192" s="89"/>
      <c r="D192" s="89"/>
      <c r="E192" s="105"/>
      <c r="F192" s="106"/>
    </row>
    <row r="193" spans="1:6" ht="16" x14ac:dyDescent="0.35">
      <c r="A193" s="21"/>
      <c r="B193" s="29" t="s">
        <v>47</v>
      </c>
      <c r="C193" s="23"/>
      <c r="D193" s="23"/>
      <c r="E193" s="24"/>
      <c r="F193" s="30"/>
    </row>
    <row r="194" spans="1:6" ht="16" x14ac:dyDescent="0.35">
      <c r="A194" s="21"/>
      <c r="B194" s="31" t="s">
        <v>93</v>
      </c>
      <c r="C194" s="23"/>
      <c r="D194" s="23"/>
      <c r="E194" s="24"/>
      <c r="F194" s="25"/>
    </row>
    <row r="195" spans="1:6" ht="62" x14ac:dyDescent="0.35">
      <c r="A195" s="88">
        <v>1</v>
      </c>
      <c r="B195" s="1" t="s">
        <v>115</v>
      </c>
      <c r="C195" s="89" t="s">
        <v>37</v>
      </c>
      <c r="D195" s="89">
        <v>1</v>
      </c>
      <c r="E195" s="105"/>
      <c r="F195" s="106"/>
    </row>
    <row r="196" spans="1:6" ht="46.5" x14ac:dyDescent="0.35">
      <c r="A196" s="88"/>
      <c r="B196" s="6" t="s">
        <v>94</v>
      </c>
      <c r="C196" s="89"/>
      <c r="D196" s="89"/>
      <c r="E196" s="105"/>
      <c r="F196" s="106"/>
    </row>
    <row r="197" spans="1:6" ht="46.5" x14ac:dyDescent="0.35">
      <c r="A197" s="88">
        <v>2</v>
      </c>
      <c r="B197" s="1" t="s">
        <v>161</v>
      </c>
      <c r="C197" s="89" t="s">
        <v>37</v>
      </c>
      <c r="D197" s="89">
        <v>4</v>
      </c>
      <c r="E197" s="105"/>
      <c r="F197" s="106"/>
    </row>
    <row r="198" spans="1:6" ht="31" x14ac:dyDescent="0.35">
      <c r="A198" s="88"/>
      <c r="B198" s="6" t="s">
        <v>156</v>
      </c>
      <c r="C198" s="89"/>
      <c r="D198" s="89"/>
      <c r="E198" s="105"/>
      <c r="F198" s="106"/>
    </row>
    <row r="199" spans="1:6" ht="43.5" x14ac:dyDescent="0.35">
      <c r="A199" s="88">
        <v>3</v>
      </c>
      <c r="B199" s="62" t="s">
        <v>163</v>
      </c>
      <c r="C199" s="89" t="s">
        <v>37</v>
      </c>
      <c r="D199" s="89">
        <v>6</v>
      </c>
      <c r="E199" s="105"/>
      <c r="F199" s="106"/>
    </row>
    <row r="200" spans="1:6" ht="31" x14ac:dyDescent="0.35">
      <c r="A200" s="88"/>
      <c r="B200" s="6" t="s">
        <v>162</v>
      </c>
      <c r="C200" s="89"/>
      <c r="D200" s="89"/>
      <c r="E200" s="105"/>
      <c r="F200" s="106"/>
    </row>
    <row r="201" spans="1:6" ht="77.5" x14ac:dyDescent="0.35">
      <c r="A201" s="88">
        <v>4</v>
      </c>
      <c r="B201" s="63" t="s">
        <v>164</v>
      </c>
      <c r="C201" s="89" t="s">
        <v>28</v>
      </c>
      <c r="D201" s="89">
        <v>430</v>
      </c>
      <c r="E201" s="105"/>
      <c r="F201" s="106"/>
    </row>
    <row r="202" spans="1:6" ht="46.5" x14ac:dyDescent="0.35">
      <c r="A202" s="88"/>
      <c r="B202" s="59" t="s">
        <v>165</v>
      </c>
      <c r="C202" s="89"/>
      <c r="D202" s="89"/>
      <c r="E202" s="105"/>
      <c r="F202" s="106"/>
    </row>
    <row r="203" spans="1:6" ht="108.5" x14ac:dyDescent="0.35">
      <c r="A203" s="88">
        <v>5</v>
      </c>
      <c r="B203" s="1" t="s">
        <v>167</v>
      </c>
      <c r="C203" s="78" t="s">
        <v>51</v>
      </c>
      <c r="D203" s="89">
        <v>116</v>
      </c>
      <c r="E203" s="105"/>
      <c r="F203" s="106"/>
    </row>
    <row r="204" spans="1:6" ht="62" x14ac:dyDescent="0.35">
      <c r="A204" s="88"/>
      <c r="B204" s="6" t="s">
        <v>166</v>
      </c>
      <c r="C204" s="79"/>
      <c r="D204" s="89"/>
      <c r="E204" s="105"/>
      <c r="F204" s="106"/>
    </row>
    <row r="205" spans="1:6" ht="29" x14ac:dyDescent="0.35">
      <c r="A205" s="88">
        <v>6</v>
      </c>
      <c r="B205" s="22" t="s">
        <v>171</v>
      </c>
      <c r="C205" s="89" t="s">
        <v>28</v>
      </c>
      <c r="D205" s="89">
        <v>220</v>
      </c>
      <c r="E205" s="105"/>
      <c r="F205" s="106"/>
    </row>
    <row r="206" spans="1:6" ht="46.5" x14ac:dyDescent="0.35">
      <c r="A206" s="88"/>
      <c r="B206" s="28" t="s">
        <v>170</v>
      </c>
      <c r="C206" s="89"/>
      <c r="D206" s="89"/>
      <c r="E206" s="105"/>
      <c r="F206" s="106"/>
    </row>
    <row r="207" spans="1:6" ht="62" x14ac:dyDescent="0.35">
      <c r="A207" s="88">
        <v>7</v>
      </c>
      <c r="B207" s="63" t="s">
        <v>121</v>
      </c>
      <c r="C207" s="111" t="s">
        <v>108</v>
      </c>
      <c r="D207" s="89">
        <v>35</v>
      </c>
      <c r="E207" s="105"/>
      <c r="F207" s="106"/>
    </row>
    <row r="208" spans="1:6" ht="31" x14ac:dyDescent="0.35">
      <c r="A208" s="88"/>
      <c r="B208" s="59" t="s">
        <v>107</v>
      </c>
      <c r="C208" s="112"/>
      <c r="D208" s="89"/>
      <c r="E208" s="105"/>
      <c r="F208" s="106"/>
    </row>
    <row r="209" spans="1:6" ht="62" x14ac:dyDescent="0.35">
      <c r="A209" s="88">
        <v>8</v>
      </c>
      <c r="B209" s="63" t="s">
        <v>122</v>
      </c>
      <c r="C209" s="89" t="s">
        <v>28</v>
      </c>
      <c r="D209" s="89">
        <v>100</v>
      </c>
      <c r="E209" s="89"/>
      <c r="F209" s="106"/>
    </row>
    <row r="210" spans="1:6" ht="31" x14ac:dyDescent="0.35">
      <c r="A210" s="88"/>
      <c r="B210" s="59" t="s">
        <v>95</v>
      </c>
      <c r="C210" s="89"/>
      <c r="D210" s="89"/>
      <c r="E210" s="89"/>
      <c r="F210" s="106"/>
    </row>
    <row r="211" spans="1:6" ht="31" x14ac:dyDescent="0.35">
      <c r="A211" s="88">
        <v>9</v>
      </c>
      <c r="B211" s="4" t="s">
        <v>10</v>
      </c>
      <c r="C211" s="78" t="s">
        <v>8</v>
      </c>
      <c r="D211" s="78">
        <v>7</v>
      </c>
      <c r="E211" s="78"/>
      <c r="F211" s="90"/>
    </row>
    <row r="212" spans="1:6" ht="31" x14ac:dyDescent="0.35">
      <c r="A212" s="88"/>
      <c r="B212" s="5" t="s">
        <v>11</v>
      </c>
      <c r="C212" s="79"/>
      <c r="D212" s="79"/>
      <c r="E212" s="79"/>
      <c r="F212" s="91"/>
    </row>
    <row r="213" spans="1:6" ht="46.5" x14ac:dyDescent="0.35">
      <c r="A213" s="88">
        <v>10</v>
      </c>
      <c r="B213" s="8" t="s">
        <v>12</v>
      </c>
      <c r="C213" s="78" t="s">
        <v>8</v>
      </c>
      <c r="D213" s="78">
        <v>10</v>
      </c>
      <c r="E213" s="78"/>
      <c r="F213" s="90"/>
    </row>
    <row r="214" spans="1:6" ht="31" x14ac:dyDescent="0.35">
      <c r="A214" s="88"/>
      <c r="B214" s="5" t="s">
        <v>13</v>
      </c>
      <c r="C214" s="79"/>
      <c r="D214" s="79"/>
      <c r="E214" s="79"/>
      <c r="F214" s="91"/>
    </row>
    <row r="215" spans="1:6" ht="62" x14ac:dyDescent="0.35">
      <c r="A215" s="88">
        <v>11</v>
      </c>
      <c r="B215" s="1" t="s">
        <v>169</v>
      </c>
      <c r="C215" s="78" t="s">
        <v>8</v>
      </c>
      <c r="D215" s="78">
        <v>3</v>
      </c>
      <c r="E215" s="78"/>
      <c r="F215" s="90"/>
    </row>
    <row r="216" spans="1:6" ht="31" x14ac:dyDescent="0.35">
      <c r="A216" s="88"/>
      <c r="B216" s="5" t="s">
        <v>168</v>
      </c>
      <c r="C216" s="79"/>
      <c r="D216" s="79"/>
      <c r="E216" s="79"/>
      <c r="F216" s="91"/>
    </row>
    <row r="217" spans="1:6" ht="31" x14ac:dyDescent="0.35">
      <c r="A217" s="88">
        <v>12</v>
      </c>
      <c r="B217" s="4" t="s">
        <v>14</v>
      </c>
      <c r="C217" s="78" t="s">
        <v>8</v>
      </c>
      <c r="D217" s="78">
        <v>8</v>
      </c>
      <c r="E217" s="78"/>
      <c r="F217" s="90"/>
    </row>
    <row r="218" spans="1:6" ht="15.5" x14ac:dyDescent="0.35">
      <c r="A218" s="88"/>
      <c r="B218" s="5" t="s">
        <v>15</v>
      </c>
      <c r="C218" s="79"/>
      <c r="D218" s="79"/>
      <c r="E218" s="79"/>
      <c r="F218" s="91"/>
    </row>
    <row r="219" spans="1:6" ht="43.5" x14ac:dyDescent="0.35">
      <c r="A219" s="88">
        <v>13</v>
      </c>
      <c r="B219" s="22" t="s">
        <v>173</v>
      </c>
      <c r="C219" s="89" t="s">
        <v>42</v>
      </c>
      <c r="D219" s="89">
        <v>30</v>
      </c>
      <c r="E219" s="105"/>
      <c r="F219" s="106"/>
    </row>
    <row r="220" spans="1:6" ht="31" x14ac:dyDescent="0.35">
      <c r="A220" s="88"/>
      <c r="B220" s="28" t="s">
        <v>172</v>
      </c>
      <c r="C220" s="89"/>
      <c r="D220" s="89"/>
      <c r="E220" s="105"/>
      <c r="F220" s="106"/>
    </row>
    <row r="221" spans="1:6" ht="16" x14ac:dyDescent="0.35">
      <c r="A221" s="21"/>
      <c r="B221" s="32" t="s">
        <v>49</v>
      </c>
      <c r="C221" s="23"/>
      <c r="D221" s="23"/>
      <c r="E221" s="24"/>
      <c r="F221" s="30"/>
    </row>
    <row r="222" spans="1:6" ht="31" x14ac:dyDescent="0.35">
      <c r="A222" s="21"/>
      <c r="B222" s="33" t="s">
        <v>176</v>
      </c>
      <c r="C222" s="23"/>
      <c r="D222" s="23"/>
      <c r="E222" s="24"/>
      <c r="F222" s="25"/>
    </row>
    <row r="223" spans="1:6" ht="62" x14ac:dyDescent="0.35">
      <c r="A223" s="78">
        <v>1</v>
      </c>
      <c r="B223" s="34" t="s">
        <v>124</v>
      </c>
      <c r="C223" s="78" t="s">
        <v>51</v>
      </c>
      <c r="D223" s="78">
        <v>1.1000000000000001</v>
      </c>
      <c r="E223" s="80"/>
      <c r="F223" s="82"/>
    </row>
    <row r="224" spans="1:6" ht="31" x14ac:dyDescent="0.35">
      <c r="A224" s="79"/>
      <c r="B224" s="34" t="s">
        <v>98</v>
      </c>
      <c r="C224" s="79"/>
      <c r="D224" s="79"/>
      <c r="E224" s="81"/>
      <c r="F224" s="83"/>
    </row>
    <row r="225" spans="1:8" ht="93" x14ac:dyDescent="0.35">
      <c r="A225" s="98">
        <v>2</v>
      </c>
      <c r="B225" s="1" t="s">
        <v>174</v>
      </c>
      <c r="C225" s="103" t="s">
        <v>7</v>
      </c>
      <c r="D225" s="78">
        <v>1</v>
      </c>
      <c r="E225" s="80"/>
      <c r="F225" s="82"/>
    </row>
    <row r="226" spans="1:8" ht="62" x14ac:dyDescent="0.35">
      <c r="A226" s="99"/>
      <c r="B226" s="35" t="s">
        <v>234</v>
      </c>
      <c r="C226" s="104"/>
      <c r="D226" s="79"/>
      <c r="E226" s="81"/>
      <c r="F226" s="83"/>
    </row>
    <row r="227" spans="1:8" ht="77.5" x14ac:dyDescent="0.35">
      <c r="A227" s="78">
        <v>3</v>
      </c>
      <c r="B227" s="37" t="s">
        <v>64</v>
      </c>
      <c r="C227" s="103" t="s">
        <v>9</v>
      </c>
      <c r="D227" s="78">
        <v>39</v>
      </c>
      <c r="E227" s="80"/>
      <c r="F227" s="82"/>
      <c r="H227" s="9">
        <f>F246/3520</f>
        <v>0</v>
      </c>
    </row>
    <row r="228" spans="1:8" ht="77.5" x14ac:dyDescent="0.35">
      <c r="A228" s="79"/>
      <c r="B228" s="36" t="s">
        <v>65</v>
      </c>
      <c r="C228" s="104"/>
      <c r="D228" s="79"/>
      <c r="E228" s="81"/>
      <c r="F228" s="83"/>
    </row>
    <row r="229" spans="1:8" ht="62" x14ac:dyDescent="0.35">
      <c r="A229" s="78">
        <v>4</v>
      </c>
      <c r="B229" s="37" t="s">
        <v>66</v>
      </c>
      <c r="C229" s="103" t="s">
        <v>7</v>
      </c>
      <c r="D229" s="78">
        <v>1</v>
      </c>
      <c r="E229" s="80"/>
      <c r="F229" s="82"/>
    </row>
    <row r="230" spans="1:8" ht="77.5" x14ac:dyDescent="0.35">
      <c r="A230" s="79"/>
      <c r="B230" s="38" t="s">
        <v>67</v>
      </c>
      <c r="C230" s="104"/>
      <c r="D230" s="79"/>
      <c r="E230" s="81"/>
      <c r="F230" s="83"/>
    </row>
    <row r="231" spans="1:8" ht="77.5" x14ac:dyDescent="0.35">
      <c r="A231" s="78">
        <v>5</v>
      </c>
      <c r="B231" s="7" t="s">
        <v>68</v>
      </c>
      <c r="C231" s="78" t="s">
        <v>9</v>
      </c>
      <c r="D231" s="78">
        <v>6</v>
      </c>
      <c r="E231" s="80"/>
      <c r="F231" s="82"/>
    </row>
    <row r="232" spans="1:8" ht="93" x14ac:dyDescent="0.35">
      <c r="A232" s="79"/>
      <c r="B232" s="35" t="s">
        <v>69</v>
      </c>
      <c r="C232" s="79"/>
      <c r="D232" s="79"/>
      <c r="E232" s="81"/>
      <c r="F232" s="83"/>
    </row>
    <row r="233" spans="1:8" ht="31" x14ac:dyDescent="0.35">
      <c r="A233" s="78">
        <v>6</v>
      </c>
      <c r="B233" s="2" t="s">
        <v>70</v>
      </c>
      <c r="C233" s="78" t="s">
        <v>9</v>
      </c>
      <c r="D233" s="78">
        <v>78</v>
      </c>
      <c r="E233" s="80"/>
      <c r="F233" s="82"/>
    </row>
    <row r="234" spans="1:8" ht="62" x14ac:dyDescent="0.35">
      <c r="A234" s="79"/>
      <c r="B234" s="35" t="s">
        <v>71</v>
      </c>
      <c r="C234" s="79"/>
      <c r="D234" s="79"/>
      <c r="E234" s="81"/>
      <c r="F234" s="83"/>
    </row>
    <row r="235" spans="1:8" ht="46.5" x14ac:dyDescent="0.35">
      <c r="A235" s="78">
        <v>7</v>
      </c>
      <c r="B235" s="4" t="s">
        <v>76</v>
      </c>
      <c r="C235" s="78" t="s">
        <v>9</v>
      </c>
      <c r="D235" s="78">
        <v>55</v>
      </c>
      <c r="E235" s="80"/>
      <c r="F235" s="82"/>
    </row>
    <row r="236" spans="1:8" ht="62" x14ac:dyDescent="0.35">
      <c r="A236" s="79"/>
      <c r="B236" s="5" t="s">
        <v>175</v>
      </c>
      <c r="C236" s="79"/>
      <c r="D236" s="79"/>
      <c r="E236" s="81"/>
      <c r="F236" s="83"/>
    </row>
    <row r="237" spans="1:8" ht="62" x14ac:dyDescent="0.35">
      <c r="A237" s="78">
        <v>8</v>
      </c>
      <c r="B237" s="4" t="s">
        <v>80</v>
      </c>
      <c r="C237" s="78" t="s">
        <v>58</v>
      </c>
      <c r="D237" s="78">
        <v>3</v>
      </c>
      <c r="E237" s="80"/>
      <c r="F237" s="82"/>
    </row>
    <row r="238" spans="1:8" ht="62" x14ac:dyDescent="0.35">
      <c r="A238" s="79"/>
      <c r="B238" s="35" t="s">
        <v>81</v>
      </c>
      <c r="C238" s="79"/>
      <c r="D238" s="79"/>
      <c r="E238" s="81"/>
      <c r="F238" s="83"/>
    </row>
    <row r="239" spans="1:8" ht="15.5" customHeight="1" x14ac:dyDescent="0.35">
      <c r="A239" s="78">
        <v>9</v>
      </c>
      <c r="B239" s="2" t="s">
        <v>84</v>
      </c>
      <c r="C239" s="78" t="s">
        <v>9</v>
      </c>
      <c r="D239" s="78">
        <v>3</v>
      </c>
      <c r="E239" s="80"/>
      <c r="F239" s="82"/>
    </row>
    <row r="240" spans="1:8" ht="31" x14ac:dyDescent="0.35">
      <c r="A240" s="79"/>
      <c r="B240" s="2" t="s">
        <v>85</v>
      </c>
      <c r="C240" s="79"/>
      <c r="D240" s="79"/>
      <c r="E240" s="81"/>
      <c r="F240" s="83"/>
    </row>
    <row r="241" spans="1:8" ht="31" x14ac:dyDescent="0.35">
      <c r="A241" s="78">
        <v>10</v>
      </c>
      <c r="B241" s="2" t="s">
        <v>57</v>
      </c>
      <c r="C241" s="78" t="s">
        <v>58</v>
      </c>
      <c r="D241" s="78">
        <v>2</v>
      </c>
      <c r="E241" s="80"/>
      <c r="F241" s="82"/>
    </row>
    <row r="242" spans="1:8" ht="15.5" customHeight="1" x14ac:dyDescent="0.35">
      <c r="A242" s="79"/>
      <c r="B242" s="35" t="s">
        <v>59</v>
      </c>
      <c r="C242" s="79"/>
      <c r="D242" s="79"/>
      <c r="E242" s="81"/>
      <c r="F242" s="83"/>
    </row>
    <row r="243" spans="1:8" ht="62" x14ac:dyDescent="0.35">
      <c r="A243" s="78">
        <v>11</v>
      </c>
      <c r="B243" s="1" t="s">
        <v>154</v>
      </c>
      <c r="C243" s="78" t="s">
        <v>58</v>
      </c>
      <c r="D243" s="78">
        <v>2</v>
      </c>
      <c r="E243" s="80"/>
      <c r="F243" s="82"/>
    </row>
    <row r="244" spans="1:8" ht="31" x14ac:dyDescent="0.35">
      <c r="A244" s="79"/>
      <c r="B244" s="35" t="s">
        <v>102</v>
      </c>
      <c r="C244" s="79"/>
      <c r="D244" s="79"/>
      <c r="E244" s="81"/>
      <c r="F244" s="83"/>
      <c r="H244" s="9">
        <f>F246/3520</f>
        <v>0</v>
      </c>
    </row>
    <row r="245" spans="1:8" ht="15.5" x14ac:dyDescent="0.35">
      <c r="A245" s="45"/>
      <c r="B245" s="46" t="s">
        <v>104</v>
      </c>
      <c r="C245" s="47"/>
      <c r="D245" s="48"/>
      <c r="E245" s="49"/>
      <c r="F245" s="49"/>
    </row>
    <row r="246" spans="1:8" ht="18.5" x14ac:dyDescent="0.45">
      <c r="A246" s="50"/>
      <c r="B246" s="51" t="s">
        <v>89</v>
      </c>
      <c r="C246" s="52"/>
      <c r="D246" s="53"/>
      <c r="E246" s="54"/>
      <c r="F246" s="55"/>
    </row>
    <row r="247" spans="1:8" ht="16" x14ac:dyDescent="0.4">
      <c r="A247" s="56"/>
      <c r="B247" s="61"/>
      <c r="E247" s="57"/>
      <c r="F247" s="58"/>
    </row>
    <row r="248" spans="1:8" ht="16" x14ac:dyDescent="0.4">
      <c r="A248" s="56"/>
      <c r="B248" s="61"/>
      <c r="E248" s="57"/>
      <c r="F248" s="58"/>
    </row>
    <row r="249" spans="1:8" x14ac:dyDescent="0.35">
      <c r="B249" s="118" t="s">
        <v>235</v>
      </c>
      <c r="C249" s="118"/>
      <c r="D249" s="118"/>
      <c r="E249" s="118"/>
      <c r="F249" s="118"/>
    </row>
    <row r="251" spans="1:8" ht="17" x14ac:dyDescent="0.4">
      <c r="A251" s="107" t="s">
        <v>0</v>
      </c>
      <c r="B251" s="107"/>
      <c r="C251" s="108" t="s">
        <v>16</v>
      </c>
      <c r="D251" s="108"/>
      <c r="E251" s="108"/>
      <c r="F251" s="108"/>
    </row>
    <row r="252" spans="1:8" ht="17" x14ac:dyDescent="0.4">
      <c r="A252" s="107" t="s">
        <v>90</v>
      </c>
      <c r="B252" s="107"/>
      <c r="C252" s="108" t="s">
        <v>177</v>
      </c>
      <c r="D252" s="108"/>
      <c r="E252" s="108"/>
      <c r="F252" s="108"/>
    </row>
    <row r="253" spans="1:8" ht="19" x14ac:dyDescent="0.65">
      <c r="A253" s="117" t="s">
        <v>220</v>
      </c>
      <c r="B253" s="117"/>
      <c r="C253" s="117"/>
      <c r="D253" s="117"/>
      <c r="E253" s="117"/>
      <c r="F253" s="117"/>
    </row>
    <row r="254" spans="1:8" ht="15.5" x14ac:dyDescent="0.35">
      <c r="A254" s="110" t="s">
        <v>219</v>
      </c>
      <c r="B254" s="110"/>
      <c r="C254" s="110"/>
      <c r="D254" s="110"/>
      <c r="E254" s="110"/>
      <c r="F254" s="110"/>
    </row>
    <row r="255" spans="1:8" ht="15.5" x14ac:dyDescent="0.35">
      <c r="A255" s="10" t="s">
        <v>1</v>
      </c>
      <c r="B255" s="11" t="s">
        <v>2</v>
      </c>
      <c r="C255" s="12" t="s">
        <v>3</v>
      </c>
      <c r="D255" s="12" t="s">
        <v>4</v>
      </c>
      <c r="E255" s="13" t="s">
        <v>5</v>
      </c>
      <c r="F255" s="14" t="s">
        <v>6</v>
      </c>
    </row>
    <row r="256" spans="1:8" ht="15.5" x14ac:dyDescent="0.35">
      <c r="A256" s="15"/>
      <c r="B256" s="16" t="s">
        <v>91</v>
      </c>
      <c r="C256" s="17"/>
      <c r="D256" s="18"/>
      <c r="E256" s="19"/>
      <c r="F256" s="20"/>
    </row>
    <row r="257" spans="1:6" ht="29" x14ac:dyDescent="0.35">
      <c r="A257" s="88">
        <v>1</v>
      </c>
      <c r="B257" s="22" t="s">
        <v>17</v>
      </c>
      <c r="C257" s="89" t="s">
        <v>18</v>
      </c>
      <c r="D257" s="89">
        <v>32</v>
      </c>
      <c r="E257" s="105"/>
      <c r="F257" s="106"/>
    </row>
    <row r="258" spans="1:6" ht="29" x14ac:dyDescent="0.35">
      <c r="A258" s="88"/>
      <c r="B258" s="26" t="s">
        <v>19</v>
      </c>
      <c r="C258" s="89"/>
      <c r="D258" s="89"/>
      <c r="E258" s="105"/>
      <c r="F258" s="106"/>
    </row>
    <row r="259" spans="1:6" ht="43.5" x14ac:dyDescent="0.35">
      <c r="A259" s="88">
        <v>2</v>
      </c>
      <c r="B259" s="22" t="s">
        <v>20</v>
      </c>
      <c r="C259" s="89" t="s">
        <v>18</v>
      </c>
      <c r="D259" s="89">
        <v>32</v>
      </c>
      <c r="E259" s="105"/>
      <c r="F259" s="106"/>
    </row>
    <row r="260" spans="1:6" ht="29" x14ac:dyDescent="0.35">
      <c r="A260" s="88"/>
      <c r="B260" s="27" t="s">
        <v>21</v>
      </c>
      <c r="C260" s="89"/>
      <c r="D260" s="89"/>
      <c r="E260" s="105"/>
      <c r="F260" s="106"/>
    </row>
    <row r="261" spans="1:6" ht="29" x14ac:dyDescent="0.35">
      <c r="A261" s="88">
        <v>3</v>
      </c>
      <c r="B261" s="22" t="s">
        <v>22</v>
      </c>
      <c r="C261" s="89" t="s">
        <v>18</v>
      </c>
      <c r="D261" s="89">
        <v>32</v>
      </c>
      <c r="E261" s="105"/>
      <c r="F261" s="106"/>
    </row>
    <row r="262" spans="1:6" ht="29" x14ac:dyDescent="0.35">
      <c r="A262" s="88"/>
      <c r="B262" s="27" t="s">
        <v>23</v>
      </c>
      <c r="C262" s="89"/>
      <c r="D262" s="89"/>
      <c r="E262" s="105"/>
      <c r="F262" s="106"/>
    </row>
    <row r="263" spans="1:6" ht="72.5" x14ac:dyDescent="0.35">
      <c r="A263" s="88">
        <v>4</v>
      </c>
      <c r="B263" s="22" t="s">
        <v>24</v>
      </c>
      <c r="C263" s="89" t="s">
        <v>25</v>
      </c>
      <c r="D263" s="89">
        <v>11</v>
      </c>
      <c r="E263" s="105"/>
      <c r="F263" s="106"/>
    </row>
    <row r="264" spans="1:6" ht="31" x14ac:dyDescent="0.35">
      <c r="A264" s="88"/>
      <c r="B264" s="5" t="s">
        <v>26</v>
      </c>
      <c r="C264" s="89"/>
      <c r="D264" s="89"/>
      <c r="E264" s="105"/>
      <c r="F264" s="106"/>
    </row>
    <row r="265" spans="1:6" ht="43.5" x14ac:dyDescent="0.35">
      <c r="A265" s="88">
        <v>5</v>
      </c>
      <c r="B265" s="22" t="s">
        <v>27</v>
      </c>
      <c r="C265" s="89" t="s">
        <v>28</v>
      </c>
      <c r="D265" s="89">
        <v>30</v>
      </c>
      <c r="E265" s="105"/>
      <c r="F265" s="106"/>
    </row>
    <row r="266" spans="1:6" ht="29" x14ac:dyDescent="0.35">
      <c r="A266" s="88"/>
      <c r="B266" s="27" t="s">
        <v>29</v>
      </c>
      <c r="C266" s="89"/>
      <c r="D266" s="89"/>
      <c r="E266" s="105"/>
      <c r="F266" s="106"/>
    </row>
    <row r="267" spans="1:6" ht="58" x14ac:dyDescent="0.35">
      <c r="A267" s="88">
        <v>6</v>
      </c>
      <c r="B267" s="22" t="s">
        <v>30</v>
      </c>
      <c r="C267" s="89" t="s">
        <v>28</v>
      </c>
      <c r="D267" s="89">
        <v>54</v>
      </c>
      <c r="E267" s="105"/>
      <c r="F267" s="106"/>
    </row>
    <row r="268" spans="1:6" ht="31" x14ac:dyDescent="0.35">
      <c r="A268" s="88"/>
      <c r="B268" s="5" t="s">
        <v>31</v>
      </c>
      <c r="C268" s="89"/>
      <c r="D268" s="89"/>
      <c r="E268" s="105"/>
      <c r="F268" s="106"/>
    </row>
    <row r="269" spans="1:6" ht="43.5" x14ac:dyDescent="0.35">
      <c r="A269" s="88">
        <v>7</v>
      </c>
      <c r="B269" s="22" t="s">
        <v>32</v>
      </c>
      <c r="C269" s="89" t="s">
        <v>28</v>
      </c>
      <c r="D269" s="89">
        <v>75</v>
      </c>
      <c r="E269" s="105"/>
      <c r="F269" s="106"/>
    </row>
    <row r="270" spans="1:6" ht="31" x14ac:dyDescent="0.35">
      <c r="A270" s="88"/>
      <c r="B270" s="5" t="s">
        <v>33</v>
      </c>
      <c r="C270" s="89"/>
      <c r="D270" s="89"/>
      <c r="E270" s="105"/>
      <c r="F270" s="106"/>
    </row>
    <row r="271" spans="1:6" ht="46.5" x14ac:dyDescent="0.35">
      <c r="A271" s="88">
        <v>8</v>
      </c>
      <c r="B271" s="4" t="s">
        <v>114</v>
      </c>
      <c r="C271" s="89" t="s">
        <v>25</v>
      </c>
      <c r="D271" s="89">
        <v>54</v>
      </c>
      <c r="E271" s="105"/>
      <c r="F271" s="106"/>
    </row>
    <row r="272" spans="1:6" ht="31" x14ac:dyDescent="0.35">
      <c r="A272" s="88"/>
      <c r="B272" s="5" t="s">
        <v>105</v>
      </c>
      <c r="C272" s="89"/>
      <c r="D272" s="89"/>
      <c r="E272" s="105"/>
      <c r="F272" s="106"/>
    </row>
    <row r="273" spans="1:6" ht="29" x14ac:dyDescent="0.35">
      <c r="A273" s="88">
        <v>9</v>
      </c>
      <c r="B273" s="22" t="s">
        <v>34</v>
      </c>
      <c r="C273" s="89" t="s">
        <v>28</v>
      </c>
      <c r="D273" s="89">
        <v>75</v>
      </c>
      <c r="E273" s="105"/>
      <c r="F273" s="106"/>
    </row>
    <row r="274" spans="1:6" ht="31" x14ac:dyDescent="0.35">
      <c r="A274" s="88"/>
      <c r="B274" s="28" t="s">
        <v>35</v>
      </c>
      <c r="C274" s="89"/>
      <c r="D274" s="89"/>
      <c r="E274" s="105"/>
      <c r="F274" s="106"/>
    </row>
    <row r="275" spans="1:6" ht="72.5" x14ac:dyDescent="0.35">
      <c r="A275" s="88">
        <v>10</v>
      </c>
      <c r="B275" s="22" t="s">
        <v>36</v>
      </c>
      <c r="C275" s="89" t="s">
        <v>37</v>
      </c>
      <c r="D275" s="89">
        <v>10</v>
      </c>
      <c r="E275" s="105"/>
      <c r="F275" s="106"/>
    </row>
    <row r="276" spans="1:6" ht="46.5" x14ac:dyDescent="0.35">
      <c r="A276" s="88"/>
      <c r="B276" s="5" t="s">
        <v>38</v>
      </c>
      <c r="C276" s="89"/>
      <c r="D276" s="89"/>
      <c r="E276" s="105"/>
      <c r="F276" s="106"/>
    </row>
    <row r="277" spans="1:6" ht="101.5" x14ac:dyDescent="0.35">
      <c r="A277" s="88">
        <v>11</v>
      </c>
      <c r="B277" s="22" t="s">
        <v>39</v>
      </c>
      <c r="C277" s="89" t="s">
        <v>28</v>
      </c>
      <c r="D277" s="89">
        <v>60</v>
      </c>
      <c r="E277" s="105"/>
      <c r="F277" s="106"/>
    </row>
    <row r="278" spans="1:6" ht="58" x14ac:dyDescent="0.35">
      <c r="A278" s="88"/>
      <c r="B278" s="27" t="s">
        <v>40</v>
      </c>
      <c r="C278" s="89"/>
      <c r="D278" s="89"/>
      <c r="E278" s="105"/>
      <c r="F278" s="106"/>
    </row>
    <row r="279" spans="1:6" ht="58" x14ac:dyDescent="0.35">
      <c r="A279" s="88">
        <v>12</v>
      </c>
      <c r="B279" s="22" t="s">
        <v>41</v>
      </c>
      <c r="C279" s="89" t="s">
        <v>42</v>
      </c>
      <c r="D279" s="89">
        <v>32</v>
      </c>
      <c r="E279" s="105"/>
      <c r="F279" s="106"/>
    </row>
    <row r="280" spans="1:6" ht="46.5" x14ac:dyDescent="0.35">
      <c r="A280" s="88"/>
      <c r="B280" s="5" t="s">
        <v>43</v>
      </c>
      <c r="C280" s="89"/>
      <c r="D280" s="89"/>
      <c r="E280" s="105"/>
      <c r="F280" s="106"/>
    </row>
    <row r="281" spans="1:6" ht="72.5" x14ac:dyDescent="0.35">
      <c r="A281" s="88">
        <v>13</v>
      </c>
      <c r="B281" s="22" t="s">
        <v>44</v>
      </c>
      <c r="C281" s="89" t="s">
        <v>45</v>
      </c>
      <c r="D281" s="89">
        <v>1</v>
      </c>
      <c r="E281" s="105"/>
      <c r="F281" s="106"/>
    </row>
    <row r="282" spans="1:6" ht="29" x14ac:dyDescent="0.35">
      <c r="A282" s="88"/>
      <c r="B282" s="27" t="s">
        <v>46</v>
      </c>
      <c r="C282" s="89"/>
      <c r="D282" s="89"/>
      <c r="E282" s="105"/>
      <c r="F282" s="106"/>
    </row>
    <row r="283" spans="1:6" ht="16" x14ac:dyDescent="0.35">
      <c r="A283" s="21"/>
      <c r="B283" s="29" t="s">
        <v>47</v>
      </c>
      <c r="C283" s="23"/>
      <c r="D283" s="23"/>
      <c r="E283" s="24"/>
      <c r="F283" s="30"/>
    </row>
    <row r="284" spans="1:6" ht="16" x14ac:dyDescent="0.35">
      <c r="A284" s="21"/>
      <c r="B284" s="31" t="s">
        <v>93</v>
      </c>
      <c r="C284" s="23"/>
      <c r="D284" s="23"/>
      <c r="E284" s="24"/>
      <c r="F284" s="25"/>
    </row>
    <row r="285" spans="1:6" ht="62" x14ac:dyDescent="0.35">
      <c r="A285" s="88">
        <v>1</v>
      </c>
      <c r="B285" s="1" t="s">
        <v>115</v>
      </c>
      <c r="C285" s="89" t="s">
        <v>37</v>
      </c>
      <c r="D285" s="89">
        <v>1</v>
      </c>
      <c r="E285" s="105"/>
      <c r="F285" s="106"/>
    </row>
    <row r="286" spans="1:6" ht="46.5" x14ac:dyDescent="0.35">
      <c r="A286" s="88"/>
      <c r="B286" s="6" t="s">
        <v>94</v>
      </c>
      <c r="C286" s="89"/>
      <c r="D286" s="89"/>
      <c r="E286" s="105"/>
      <c r="F286" s="106"/>
    </row>
    <row r="287" spans="1:6" ht="46.5" x14ac:dyDescent="0.35">
      <c r="A287" s="88">
        <v>2</v>
      </c>
      <c r="B287" s="1" t="s">
        <v>161</v>
      </c>
      <c r="C287" s="89" t="s">
        <v>37</v>
      </c>
      <c r="D287" s="89">
        <v>3</v>
      </c>
      <c r="E287" s="105"/>
      <c r="F287" s="106"/>
    </row>
    <row r="288" spans="1:6" ht="31" x14ac:dyDescent="0.35">
      <c r="A288" s="88"/>
      <c r="B288" s="6" t="s">
        <v>156</v>
      </c>
      <c r="C288" s="89"/>
      <c r="D288" s="89"/>
      <c r="E288" s="105"/>
      <c r="F288" s="106"/>
    </row>
    <row r="289" spans="1:6" ht="43.5" x14ac:dyDescent="0.35">
      <c r="A289" s="88">
        <v>3</v>
      </c>
      <c r="B289" s="62" t="s">
        <v>163</v>
      </c>
      <c r="C289" s="89" t="s">
        <v>37</v>
      </c>
      <c r="D289" s="89">
        <v>4</v>
      </c>
      <c r="E289" s="105"/>
      <c r="F289" s="106"/>
    </row>
    <row r="290" spans="1:6" ht="31" x14ac:dyDescent="0.35">
      <c r="A290" s="88"/>
      <c r="B290" s="6" t="s">
        <v>162</v>
      </c>
      <c r="C290" s="89"/>
      <c r="D290" s="89"/>
      <c r="E290" s="105"/>
      <c r="F290" s="106"/>
    </row>
    <row r="291" spans="1:6" ht="62" x14ac:dyDescent="0.35">
      <c r="A291" s="88">
        <v>4</v>
      </c>
      <c r="B291" s="4" t="s">
        <v>214</v>
      </c>
      <c r="C291" s="89" t="s">
        <v>28</v>
      </c>
      <c r="D291" s="78">
        <v>1.5</v>
      </c>
      <c r="E291" s="78"/>
      <c r="F291" s="90"/>
    </row>
    <row r="292" spans="1:6" ht="31" x14ac:dyDescent="0.35">
      <c r="A292" s="88"/>
      <c r="B292" s="5" t="s">
        <v>213</v>
      </c>
      <c r="C292" s="89"/>
      <c r="D292" s="79"/>
      <c r="E292" s="79"/>
      <c r="F292" s="91"/>
    </row>
    <row r="293" spans="1:6" ht="72.5" x14ac:dyDescent="0.35">
      <c r="A293" s="88">
        <v>5</v>
      </c>
      <c r="B293" s="62" t="s">
        <v>192</v>
      </c>
      <c r="C293" s="89" t="s">
        <v>37</v>
      </c>
      <c r="D293" s="89">
        <v>4</v>
      </c>
      <c r="E293" s="105"/>
      <c r="F293" s="106"/>
    </row>
    <row r="294" spans="1:6" ht="31" x14ac:dyDescent="0.35">
      <c r="A294" s="88"/>
      <c r="B294" s="6" t="s">
        <v>191</v>
      </c>
      <c r="C294" s="89"/>
      <c r="D294" s="89"/>
      <c r="E294" s="105"/>
      <c r="F294" s="106"/>
    </row>
    <row r="295" spans="1:6" ht="77.5" x14ac:dyDescent="0.35">
      <c r="A295" s="88">
        <v>6</v>
      </c>
      <c r="B295" s="63" t="s">
        <v>182</v>
      </c>
      <c r="C295" s="89" t="s">
        <v>42</v>
      </c>
      <c r="D295" s="89">
        <v>17</v>
      </c>
      <c r="E295" s="105"/>
      <c r="F295" s="106"/>
    </row>
    <row r="296" spans="1:6" ht="46.5" x14ac:dyDescent="0.35">
      <c r="A296" s="88"/>
      <c r="B296" s="59" t="s">
        <v>181</v>
      </c>
      <c r="C296" s="89"/>
      <c r="D296" s="89"/>
      <c r="E296" s="105"/>
      <c r="F296" s="106"/>
    </row>
    <row r="297" spans="1:6" ht="108.5" x14ac:dyDescent="0.35">
      <c r="A297" s="88">
        <v>7</v>
      </c>
      <c r="B297" s="1" t="s">
        <v>167</v>
      </c>
      <c r="C297" s="89" t="s">
        <v>28</v>
      </c>
      <c r="D297" s="89">
        <v>70</v>
      </c>
      <c r="E297" s="105"/>
      <c r="F297" s="106"/>
    </row>
    <row r="298" spans="1:6" ht="31" x14ac:dyDescent="0.35">
      <c r="A298" s="88"/>
      <c r="B298" s="6" t="s">
        <v>183</v>
      </c>
      <c r="C298" s="89"/>
      <c r="D298" s="89"/>
      <c r="E298" s="105"/>
      <c r="F298" s="106"/>
    </row>
    <row r="299" spans="1:6" ht="87" x14ac:dyDescent="0.35">
      <c r="A299" s="88">
        <v>8</v>
      </c>
      <c r="B299" s="62" t="s">
        <v>185</v>
      </c>
      <c r="C299" s="89" t="s">
        <v>28</v>
      </c>
      <c r="D299" s="89">
        <v>20</v>
      </c>
      <c r="E299" s="105"/>
      <c r="F299" s="106"/>
    </row>
    <row r="300" spans="1:6" ht="46.5" x14ac:dyDescent="0.35">
      <c r="A300" s="88"/>
      <c r="B300" s="28" t="s">
        <v>184</v>
      </c>
      <c r="C300" s="89"/>
      <c r="D300" s="89"/>
      <c r="E300" s="105"/>
      <c r="F300" s="106"/>
    </row>
    <row r="301" spans="1:6" ht="77.5" x14ac:dyDescent="0.35">
      <c r="A301" s="88">
        <v>9</v>
      </c>
      <c r="B301" s="63" t="s">
        <v>186</v>
      </c>
      <c r="C301" s="89" t="s">
        <v>28</v>
      </c>
      <c r="D301" s="89">
        <v>495</v>
      </c>
      <c r="E301" s="105"/>
      <c r="F301" s="106"/>
    </row>
    <row r="302" spans="1:6" ht="46.5" x14ac:dyDescent="0.35">
      <c r="A302" s="88"/>
      <c r="B302" s="59" t="s">
        <v>188</v>
      </c>
      <c r="C302" s="89"/>
      <c r="D302" s="89"/>
      <c r="E302" s="105"/>
      <c r="F302" s="106"/>
    </row>
    <row r="303" spans="1:6" ht="62" x14ac:dyDescent="0.35">
      <c r="A303" s="88">
        <v>10</v>
      </c>
      <c r="B303" s="63" t="s">
        <v>190</v>
      </c>
      <c r="C303" s="89" t="s">
        <v>28</v>
      </c>
      <c r="D303" s="89">
        <v>102</v>
      </c>
      <c r="E303" s="105"/>
      <c r="F303" s="106"/>
    </row>
    <row r="304" spans="1:6" ht="31" x14ac:dyDescent="0.35">
      <c r="A304" s="88"/>
      <c r="B304" s="59" t="s">
        <v>189</v>
      </c>
      <c r="C304" s="89"/>
      <c r="D304" s="89"/>
      <c r="E304" s="105"/>
      <c r="F304" s="106"/>
    </row>
    <row r="305" spans="1:6" ht="62" x14ac:dyDescent="0.35">
      <c r="A305" s="88">
        <v>11</v>
      </c>
      <c r="B305" s="63" t="s">
        <v>122</v>
      </c>
      <c r="C305" s="89" t="s">
        <v>45</v>
      </c>
      <c r="D305" s="89">
        <v>1</v>
      </c>
      <c r="E305" s="89"/>
      <c r="F305" s="106"/>
    </row>
    <row r="306" spans="1:6" ht="31" x14ac:dyDescent="0.35">
      <c r="A306" s="88"/>
      <c r="B306" s="59" t="s">
        <v>187</v>
      </c>
      <c r="C306" s="89"/>
      <c r="D306" s="89"/>
      <c r="E306" s="89"/>
      <c r="F306" s="106"/>
    </row>
    <row r="307" spans="1:6" ht="31" x14ac:dyDescent="0.35">
      <c r="A307" s="88">
        <v>12</v>
      </c>
      <c r="B307" s="4" t="s">
        <v>10</v>
      </c>
      <c r="C307" s="78" t="s">
        <v>8</v>
      </c>
      <c r="D307" s="78">
        <v>7</v>
      </c>
      <c r="E307" s="78"/>
      <c r="F307" s="90"/>
    </row>
    <row r="308" spans="1:6" ht="31" x14ac:dyDescent="0.35">
      <c r="A308" s="88"/>
      <c r="B308" s="5" t="s">
        <v>11</v>
      </c>
      <c r="C308" s="79"/>
      <c r="D308" s="79"/>
      <c r="E308" s="79"/>
      <c r="F308" s="91"/>
    </row>
    <row r="309" spans="1:6" ht="46.5" x14ac:dyDescent="0.35">
      <c r="A309" s="88">
        <v>13</v>
      </c>
      <c r="B309" s="8" t="s">
        <v>12</v>
      </c>
      <c r="C309" s="78" t="s">
        <v>8</v>
      </c>
      <c r="D309" s="78">
        <v>4</v>
      </c>
      <c r="E309" s="78"/>
      <c r="F309" s="90"/>
    </row>
    <row r="310" spans="1:6" ht="31" x14ac:dyDescent="0.35">
      <c r="A310" s="88"/>
      <c r="B310" s="5" t="s">
        <v>13</v>
      </c>
      <c r="C310" s="79"/>
      <c r="D310" s="79"/>
      <c r="E310" s="79"/>
      <c r="F310" s="91"/>
    </row>
    <row r="311" spans="1:6" ht="62" x14ac:dyDescent="0.35">
      <c r="A311" s="88">
        <v>14</v>
      </c>
      <c r="B311" s="1" t="s">
        <v>169</v>
      </c>
      <c r="C311" s="78" t="s">
        <v>8</v>
      </c>
      <c r="D311" s="78">
        <v>4</v>
      </c>
      <c r="E311" s="78"/>
      <c r="F311" s="90"/>
    </row>
    <row r="312" spans="1:6" ht="31" x14ac:dyDescent="0.35">
      <c r="A312" s="88"/>
      <c r="B312" s="5" t="s">
        <v>168</v>
      </c>
      <c r="C312" s="79"/>
      <c r="D312" s="79"/>
      <c r="E312" s="79"/>
      <c r="F312" s="91"/>
    </row>
    <row r="313" spans="1:6" ht="31" x14ac:dyDescent="0.35">
      <c r="A313" s="88">
        <v>15</v>
      </c>
      <c r="B313" s="4" t="s">
        <v>14</v>
      </c>
      <c r="C313" s="78" t="s">
        <v>8</v>
      </c>
      <c r="D313" s="78">
        <v>6</v>
      </c>
      <c r="E313" s="78"/>
      <c r="F313" s="90"/>
    </row>
    <row r="314" spans="1:6" ht="31" x14ac:dyDescent="0.35">
      <c r="A314" s="88"/>
      <c r="B314" s="5" t="s">
        <v>178</v>
      </c>
      <c r="C314" s="79"/>
      <c r="D314" s="79"/>
      <c r="E314" s="79"/>
      <c r="F314" s="91"/>
    </row>
    <row r="315" spans="1:6" ht="43.5" x14ac:dyDescent="0.35">
      <c r="A315" s="88">
        <v>16</v>
      </c>
      <c r="B315" s="22" t="s">
        <v>173</v>
      </c>
      <c r="C315" s="89" t="s">
        <v>42</v>
      </c>
      <c r="D315" s="89">
        <v>30</v>
      </c>
      <c r="E315" s="105"/>
      <c r="F315" s="106"/>
    </row>
    <row r="316" spans="1:6" ht="31" x14ac:dyDescent="0.35">
      <c r="A316" s="88"/>
      <c r="B316" s="28" t="s">
        <v>172</v>
      </c>
      <c r="C316" s="89"/>
      <c r="D316" s="89"/>
      <c r="E316" s="105"/>
      <c r="F316" s="106"/>
    </row>
    <row r="317" spans="1:6" ht="16" x14ac:dyDescent="0.35">
      <c r="A317" s="21"/>
      <c r="B317" s="32" t="s">
        <v>49</v>
      </c>
      <c r="C317" s="23"/>
      <c r="D317" s="23"/>
      <c r="E317" s="24"/>
      <c r="F317" s="30"/>
    </row>
    <row r="318" spans="1:6" ht="31" x14ac:dyDescent="0.35">
      <c r="A318" s="21"/>
      <c r="B318" s="33" t="s">
        <v>180</v>
      </c>
      <c r="C318" s="23"/>
      <c r="D318" s="23"/>
      <c r="E318" s="24"/>
      <c r="F318" s="25"/>
    </row>
    <row r="319" spans="1:6" ht="31" x14ac:dyDescent="0.35">
      <c r="A319" s="78">
        <v>1</v>
      </c>
      <c r="B319" s="34" t="s">
        <v>50</v>
      </c>
      <c r="C319" s="78" t="s">
        <v>51</v>
      </c>
      <c r="D319" s="78">
        <v>47</v>
      </c>
      <c r="E319" s="80"/>
      <c r="F319" s="82"/>
    </row>
    <row r="320" spans="1:6" ht="31" x14ac:dyDescent="0.35">
      <c r="A320" s="79"/>
      <c r="B320" s="34" t="s">
        <v>52</v>
      </c>
      <c r="C320" s="79"/>
      <c r="D320" s="79"/>
      <c r="E320" s="81"/>
      <c r="F320" s="83"/>
    </row>
    <row r="321" spans="1:6" ht="31" x14ac:dyDescent="0.35">
      <c r="A321" s="98">
        <v>2</v>
      </c>
      <c r="B321" s="4" t="s">
        <v>53</v>
      </c>
      <c r="C321" s="103" t="s">
        <v>9</v>
      </c>
      <c r="D321" s="78">
        <v>16</v>
      </c>
      <c r="E321" s="80"/>
      <c r="F321" s="82"/>
    </row>
    <row r="322" spans="1:6" ht="15.5" x14ac:dyDescent="0.35">
      <c r="A322" s="99"/>
      <c r="B322" s="35" t="s">
        <v>54</v>
      </c>
      <c r="C322" s="104"/>
      <c r="D322" s="79"/>
      <c r="E322" s="81"/>
      <c r="F322" s="83"/>
    </row>
    <row r="323" spans="1:6" ht="77.5" x14ac:dyDescent="0.35">
      <c r="A323" s="78">
        <v>3</v>
      </c>
      <c r="B323" s="34" t="s">
        <v>55</v>
      </c>
      <c r="C323" s="78" t="s">
        <v>51</v>
      </c>
      <c r="D323" s="78">
        <v>4</v>
      </c>
      <c r="E323" s="80"/>
      <c r="F323" s="82"/>
    </row>
    <row r="324" spans="1:6" ht="108.5" x14ac:dyDescent="0.35">
      <c r="A324" s="79"/>
      <c r="B324" s="36" t="s">
        <v>56</v>
      </c>
      <c r="C324" s="79"/>
      <c r="D324" s="79"/>
      <c r="E324" s="81"/>
      <c r="F324" s="83"/>
    </row>
    <row r="325" spans="1:6" ht="31" x14ac:dyDescent="0.35">
      <c r="A325" s="98">
        <v>4</v>
      </c>
      <c r="B325" s="2" t="s">
        <v>57</v>
      </c>
      <c r="C325" s="78" t="s">
        <v>58</v>
      </c>
      <c r="D325" s="78">
        <v>3</v>
      </c>
      <c r="E325" s="80"/>
      <c r="F325" s="82"/>
    </row>
    <row r="326" spans="1:6" ht="15.5" x14ac:dyDescent="0.35">
      <c r="A326" s="99"/>
      <c r="B326" s="35" t="s">
        <v>59</v>
      </c>
      <c r="C326" s="79"/>
      <c r="D326" s="79"/>
      <c r="E326" s="81"/>
      <c r="F326" s="83"/>
    </row>
    <row r="327" spans="1:6" ht="31" x14ac:dyDescent="0.35">
      <c r="A327" s="78">
        <v>5</v>
      </c>
      <c r="B327" s="2" t="s">
        <v>60</v>
      </c>
      <c r="C327" s="78" t="s">
        <v>58</v>
      </c>
      <c r="D327" s="78">
        <v>2</v>
      </c>
      <c r="E327" s="80"/>
      <c r="F327" s="82"/>
    </row>
    <row r="328" spans="1:6" ht="31" x14ac:dyDescent="0.35">
      <c r="A328" s="79"/>
      <c r="B328" s="35" t="s">
        <v>61</v>
      </c>
      <c r="C328" s="79"/>
      <c r="D328" s="79"/>
      <c r="E328" s="81"/>
      <c r="F328" s="83"/>
    </row>
    <row r="329" spans="1:6" ht="62" x14ac:dyDescent="0.35">
      <c r="A329" s="98">
        <v>6</v>
      </c>
      <c r="B329" s="2" t="s">
        <v>62</v>
      </c>
      <c r="C329" s="78" t="s">
        <v>9</v>
      </c>
      <c r="D329" s="78">
        <v>43</v>
      </c>
      <c r="E329" s="80"/>
      <c r="F329" s="82"/>
    </row>
    <row r="330" spans="1:6" ht="93" x14ac:dyDescent="0.35">
      <c r="A330" s="99"/>
      <c r="B330" s="34" t="s">
        <v>63</v>
      </c>
      <c r="C330" s="79"/>
      <c r="D330" s="79"/>
      <c r="E330" s="81"/>
      <c r="F330" s="83"/>
    </row>
    <row r="331" spans="1:6" ht="77.5" x14ac:dyDescent="0.35">
      <c r="A331" s="78">
        <v>7</v>
      </c>
      <c r="B331" s="37" t="s">
        <v>64</v>
      </c>
      <c r="C331" s="103" t="s">
        <v>9</v>
      </c>
      <c r="D331" s="78">
        <v>55</v>
      </c>
      <c r="E331" s="80"/>
      <c r="F331" s="82"/>
    </row>
    <row r="332" spans="1:6" ht="77.5" x14ac:dyDescent="0.35">
      <c r="A332" s="79"/>
      <c r="B332" s="36" t="s">
        <v>65</v>
      </c>
      <c r="C332" s="104"/>
      <c r="D332" s="79"/>
      <c r="E332" s="81"/>
      <c r="F332" s="83"/>
    </row>
    <row r="333" spans="1:6" ht="62" x14ac:dyDescent="0.35">
      <c r="A333" s="98">
        <v>8</v>
      </c>
      <c r="B333" s="37" t="s">
        <v>66</v>
      </c>
      <c r="C333" s="103" t="s">
        <v>7</v>
      </c>
      <c r="D333" s="78">
        <v>1</v>
      </c>
      <c r="E333" s="80"/>
      <c r="F333" s="82"/>
    </row>
    <row r="334" spans="1:6" ht="77.5" x14ac:dyDescent="0.35">
      <c r="A334" s="99"/>
      <c r="B334" s="38" t="s">
        <v>67</v>
      </c>
      <c r="C334" s="104"/>
      <c r="D334" s="79"/>
      <c r="E334" s="81"/>
      <c r="F334" s="83"/>
    </row>
    <row r="335" spans="1:6" ht="77.5" x14ac:dyDescent="0.35">
      <c r="A335" s="78">
        <v>9</v>
      </c>
      <c r="B335" s="7" t="s">
        <v>68</v>
      </c>
      <c r="C335" s="78" t="s">
        <v>9</v>
      </c>
      <c r="D335" s="78">
        <v>9</v>
      </c>
      <c r="E335" s="80"/>
      <c r="F335" s="82"/>
    </row>
    <row r="336" spans="1:6" ht="93" x14ac:dyDescent="0.35">
      <c r="A336" s="79"/>
      <c r="B336" s="35" t="s">
        <v>69</v>
      </c>
      <c r="C336" s="79"/>
      <c r="D336" s="79"/>
      <c r="E336" s="81"/>
      <c r="F336" s="83"/>
    </row>
    <row r="337" spans="1:8" ht="31" x14ac:dyDescent="0.35">
      <c r="A337" s="98">
        <v>10</v>
      </c>
      <c r="B337" s="2" t="s">
        <v>70</v>
      </c>
      <c r="C337" s="78" t="s">
        <v>9</v>
      </c>
      <c r="D337" s="78">
        <v>55</v>
      </c>
      <c r="E337" s="80"/>
      <c r="F337" s="82"/>
    </row>
    <row r="338" spans="1:8" ht="62" x14ac:dyDescent="0.35">
      <c r="A338" s="99"/>
      <c r="B338" s="35" t="s">
        <v>71</v>
      </c>
      <c r="C338" s="79"/>
      <c r="D338" s="79"/>
      <c r="E338" s="81"/>
      <c r="F338" s="83"/>
    </row>
    <row r="339" spans="1:8" ht="31" x14ac:dyDescent="0.35">
      <c r="A339" s="78">
        <v>11</v>
      </c>
      <c r="B339" s="2" t="s">
        <v>72</v>
      </c>
      <c r="C339" s="78" t="s">
        <v>7</v>
      </c>
      <c r="D339" s="78">
        <v>1</v>
      </c>
      <c r="E339" s="80"/>
      <c r="F339" s="82"/>
    </row>
    <row r="340" spans="1:8" ht="15.5" x14ac:dyDescent="0.35">
      <c r="A340" s="79"/>
      <c r="B340" s="35" t="s">
        <v>73</v>
      </c>
      <c r="C340" s="79"/>
      <c r="D340" s="79"/>
      <c r="E340" s="81"/>
      <c r="F340" s="83"/>
    </row>
    <row r="341" spans="1:8" ht="31" x14ac:dyDescent="0.35">
      <c r="A341" s="98">
        <v>12</v>
      </c>
      <c r="B341" s="2" t="s">
        <v>74</v>
      </c>
      <c r="C341" s="78" t="s">
        <v>7</v>
      </c>
      <c r="D341" s="78">
        <v>1</v>
      </c>
      <c r="E341" s="80"/>
      <c r="F341" s="82"/>
    </row>
    <row r="342" spans="1:8" ht="15.5" x14ac:dyDescent="0.35">
      <c r="A342" s="99"/>
      <c r="B342" s="35" t="s">
        <v>75</v>
      </c>
      <c r="C342" s="79"/>
      <c r="D342" s="79"/>
      <c r="E342" s="81"/>
      <c r="F342" s="83"/>
    </row>
    <row r="343" spans="1:8" ht="46.5" x14ac:dyDescent="0.35">
      <c r="A343" s="78">
        <v>13</v>
      </c>
      <c r="B343" s="4" t="s">
        <v>76</v>
      </c>
      <c r="C343" s="78" t="s">
        <v>9</v>
      </c>
      <c r="D343" s="78">
        <v>55</v>
      </c>
      <c r="E343" s="80"/>
      <c r="F343" s="82"/>
    </row>
    <row r="344" spans="1:8" ht="31" x14ac:dyDescent="0.35">
      <c r="A344" s="79"/>
      <c r="B344" s="5" t="s">
        <v>77</v>
      </c>
      <c r="C344" s="79"/>
      <c r="D344" s="79"/>
      <c r="E344" s="81"/>
      <c r="F344" s="83"/>
    </row>
    <row r="345" spans="1:8" ht="31" x14ac:dyDescent="0.35">
      <c r="A345" s="98">
        <v>14</v>
      </c>
      <c r="B345" s="2" t="s">
        <v>78</v>
      </c>
      <c r="C345" s="78" t="s">
        <v>58</v>
      </c>
      <c r="D345" s="78">
        <v>1</v>
      </c>
      <c r="E345" s="80"/>
      <c r="F345" s="82"/>
    </row>
    <row r="346" spans="1:8" ht="31" x14ac:dyDescent="0.35">
      <c r="A346" s="99"/>
      <c r="B346" s="35" t="s">
        <v>79</v>
      </c>
      <c r="C346" s="79"/>
      <c r="D346" s="79"/>
      <c r="E346" s="81"/>
      <c r="F346" s="83"/>
    </row>
    <row r="347" spans="1:8" ht="62" x14ac:dyDescent="0.35">
      <c r="A347" s="78">
        <v>15</v>
      </c>
      <c r="B347" s="4" t="s">
        <v>80</v>
      </c>
      <c r="C347" s="78" t="s">
        <v>58</v>
      </c>
      <c r="D347" s="78">
        <v>3</v>
      </c>
      <c r="E347" s="80"/>
      <c r="F347" s="82"/>
      <c r="H347" s="9">
        <f>F355/3520</f>
        <v>0</v>
      </c>
    </row>
    <row r="348" spans="1:8" ht="14.5" customHeight="1" x14ac:dyDescent="0.35">
      <c r="A348" s="79"/>
      <c r="B348" s="35" t="s">
        <v>81</v>
      </c>
      <c r="C348" s="79"/>
      <c r="D348" s="79"/>
      <c r="E348" s="81"/>
      <c r="F348" s="83"/>
    </row>
    <row r="349" spans="1:8" ht="31" x14ac:dyDescent="0.35">
      <c r="A349" s="98">
        <v>16</v>
      </c>
      <c r="B349" s="2" t="s">
        <v>82</v>
      </c>
      <c r="C349" s="78" t="s">
        <v>58</v>
      </c>
      <c r="D349" s="78">
        <v>3</v>
      </c>
      <c r="E349" s="80"/>
      <c r="F349" s="82"/>
    </row>
    <row r="350" spans="1:8" ht="31" x14ac:dyDescent="0.35">
      <c r="A350" s="99"/>
      <c r="B350" s="35" t="s">
        <v>83</v>
      </c>
      <c r="C350" s="79"/>
      <c r="D350" s="79"/>
      <c r="E350" s="81"/>
      <c r="F350" s="83"/>
    </row>
    <row r="351" spans="1:8" ht="15.5" x14ac:dyDescent="0.35">
      <c r="A351" s="78">
        <v>17</v>
      </c>
      <c r="B351" s="2" t="s">
        <v>84</v>
      </c>
      <c r="C351" s="78" t="s">
        <v>9</v>
      </c>
      <c r="D351" s="78">
        <v>7</v>
      </c>
      <c r="E351" s="80"/>
      <c r="F351" s="82"/>
    </row>
    <row r="352" spans="1:8" ht="31" x14ac:dyDescent="0.35">
      <c r="A352" s="79"/>
      <c r="B352" s="2" t="s">
        <v>85</v>
      </c>
      <c r="C352" s="79"/>
      <c r="D352" s="79"/>
      <c r="E352" s="81"/>
      <c r="F352" s="83"/>
      <c r="H352" s="9"/>
    </row>
    <row r="353" spans="1:6" ht="15.5" x14ac:dyDescent="0.35">
      <c r="A353" s="98">
        <v>18</v>
      </c>
      <c r="B353" s="2" t="s">
        <v>86</v>
      </c>
      <c r="C353" s="78" t="s">
        <v>9</v>
      </c>
      <c r="D353" s="78">
        <v>40</v>
      </c>
      <c r="E353" s="80"/>
      <c r="F353" s="82"/>
    </row>
    <row r="354" spans="1:6" ht="31" x14ac:dyDescent="0.35">
      <c r="A354" s="99"/>
      <c r="B354" s="39" t="s">
        <v>87</v>
      </c>
      <c r="C354" s="79"/>
      <c r="D354" s="79"/>
      <c r="E354" s="81"/>
      <c r="F354" s="83"/>
    </row>
    <row r="355" spans="1:6" ht="16" x14ac:dyDescent="0.4">
      <c r="A355" s="40"/>
      <c r="B355" s="41" t="s">
        <v>88</v>
      </c>
      <c r="C355" s="42"/>
      <c r="D355" s="42"/>
      <c r="E355" s="43"/>
      <c r="F355" s="44"/>
    </row>
    <row r="356" spans="1:6" ht="16" x14ac:dyDescent="0.35">
      <c r="A356" s="40"/>
      <c r="B356" s="41" t="s">
        <v>88</v>
      </c>
      <c r="C356" s="100"/>
      <c r="D356" s="101"/>
      <c r="E356" s="101"/>
      <c r="F356" s="102"/>
    </row>
    <row r="359" spans="1:6" x14ac:dyDescent="0.35">
      <c r="B359" s="118" t="s">
        <v>235</v>
      </c>
      <c r="C359" s="118"/>
      <c r="D359" s="118"/>
      <c r="E359" s="118"/>
      <c r="F359" s="118"/>
    </row>
    <row r="361" spans="1:6" ht="17" x14ac:dyDescent="0.4">
      <c r="A361" s="107" t="s">
        <v>0</v>
      </c>
      <c r="B361" s="107"/>
      <c r="C361" s="108" t="s">
        <v>16</v>
      </c>
      <c r="D361" s="108"/>
      <c r="E361" s="108"/>
      <c r="F361" s="108"/>
    </row>
    <row r="362" spans="1:6" ht="17" x14ac:dyDescent="0.4">
      <c r="A362" s="107" t="s">
        <v>90</v>
      </c>
      <c r="B362" s="107"/>
      <c r="C362" s="108" t="s">
        <v>193</v>
      </c>
      <c r="D362" s="108"/>
      <c r="E362" s="108"/>
      <c r="F362" s="108"/>
    </row>
    <row r="363" spans="1:6" ht="19" x14ac:dyDescent="0.65">
      <c r="A363" s="117" t="s">
        <v>221</v>
      </c>
      <c r="B363" s="117"/>
      <c r="C363" s="117"/>
      <c r="D363" s="117"/>
      <c r="E363" s="117"/>
      <c r="F363" s="117"/>
    </row>
    <row r="364" spans="1:6" ht="15.5" x14ac:dyDescent="0.35">
      <c r="A364" s="110" t="s">
        <v>205</v>
      </c>
      <c r="B364" s="110"/>
      <c r="C364" s="110"/>
      <c r="D364" s="110"/>
      <c r="E364" s="110"/>
      <c r="F364" s="110"/>
    </row>
    <row r="365" spans="1:6" ht="15.5" x14ac:dyDescent="0.35">
      <c r="A365" s="10" t="s">
        <v>1</v>
      </c>
      <c r="B365" s="11" t="s">
        <v>2</v>
      </c>
      <c r="C365" s="12" t="s">
        <v>3</v>
      </c>
      <c r="D365" s="12" t="s">
        <v>4</v>
      </c>
      <c r="E365" s="13" t="s">
        <v>5</v>
      </c>
      <c r="F365" s="14" t="s">
        <v>6</v>
      </c>
    </row>
    <row r="366" spans="1:6" ht="15.5" x14ac:dyDescent="0.35">
      <c r="A366" s="15"/>
      <c r="B366" s="16" t="s">
        <v>194</v>
      </c>
      <c r="C366" s="17"/>
      <c r="D366" s="18"/>
      <c r="E366" s="19"/>
      <c r="F366" s="20"/>
    </row>
    <row r="367" spans="1:6" ht="46.5" x14ac:dyDescent="0.35">
      <c r="A367" s="88">
        <v>1</v>
      </c>
      <c r="B367" s="4" t="s">
        <v>196</v>
      </c>
      <c r="C367" s="89" t="s">
        <v>25</v>
      </c>
      <c r="D367" s="89">
        <v>40</v>
      </c>
      <c r="E367" s="105"/>
      <c r="F367" s="106"/>
    </row>
    <row r="368" spans="1:6" ht="31" x14ac:dyDescent="0.35">
      <c r="A368" s="88"/>
      <c r="B368" s="5" t="s">
        <v>195</v>
      </c>
      <c r="C368" s="89"/>
      <c r="D368" s="89"/>
      <c r="E368" s="105"/>
      <c r="F368" s="106"/>
    </row>
    <row r="369" spans="1:6" ht="29" x14ac:dyDescent="0.35">
      <c r="A369" s="88">
        <v>2</v>
      </c>
      <c r="B369" s="22" t="s">
        <v>34</v>
      </c>
      <c r="C369" s="89" t="s">
        <v>28</v>
      </c>
      <c r="D369" s="89">
        <v>40</v>
      </c>
      <c r="E369" s="105"/>
      <c r="F369" s="106"/>
    </row>
    <row r="370" spans="1:6" ht="15.5" x14ac:dyDescent="0.35">
      <c r="A370" s="88"/>
      <c r="B370" s="28" t="s">
        <v>197</v>
      </c>
      <c r="C370" s="89"/>
      <c r="D370" s="89"/>
      <c r="E370" s="105"/>
      <c r="F370" s="106"/>
    </row>
    <row r="371" spans="1:6" ht="46.5" x14ac:dyDescent="0.35">
      <c r="A371" s="88">
        <v>3</v>
      </c>
      <c r="B371" s="4" t="s">
        <v>114</v>
      </c>
      <c r="C371" s="89" t="s">
        <v>25</v>
      </c>
      <c r="D371" s="89">
        <v>60</v>
      </c>
      <c r="E371" s="105"/>
      <c r="F371" s="106"/>
    </row>
    <row r="372" spans="1:6" ht="31" x14ac:dyDescent="0.35">
      <c r="A372" s="88"/>
      <c r="B372" s="5" t="s">
        <v>204</v>
      </c>
      <c r="C372" s="89"/>
      <c r="D372" s="89"/>
      <c r="E372" s="105"/>
      <c r="F372" s="106"/>
    </row>
    <row r="373" spans="1:6" ht="58" x14ac:dyDescent="0.35">
      <c r="A373" s="88">
        <v>4</v>
      </c>
      <c r="B373" s="22" t="s">
        <v>199</v>
      </c>
      <c r="C373" s="89" t="s">
        <v>28</v>
      </c>
      <c r="D373" s="89">
        <v>60</v>
      </c>
      <c r="E373" s="105"/>
      <c r="F373" s="106"/>
    </row>
    <row r="374" spans="1:6" ht="43.5" x14ac:dyDescent="0.35">
      <c r="A374" s="88"/>
      <c r="B374" s="27" t="s">
        <v>201</v>
      </c>
      <c r="C374" s="89"/>
      <c r="D374" s="89"/>
      <c r="E374" s="105"/>
      <c r="F374" s="106"/>
    </row>
    <row r="375" spans="1:6" ht="43.5" x14ac:dyDescent="0.35">
      <c r="A375" s="88">
        <v>5</v>
      </c>
      <c r="B375" s="22" t="s">
        <v>200</v>
      </c>
      <c r="C375" s="111" t="s">
        <v>42</v>
      </c>
      <c r="D375" s="111">
        <v>32</v>
      </c>
      <c r="E375" s="113"/>
      <c r="F375" s="115"/>
    </row>
    <row r="376" spans="1:6" ht="31" x14ac:dyDescent="0.35">
      <c r="A376" s="88"/>
      <c r="B376" s="5" t="s">
        <v>198</v>
      </c>
      <c r="C376" s="112"/>
      <c r="D376" s="112"/>
      <c r="E376" s="114"/>
      <c r="F376" s="116"/>
    </row>
    <row r="377" spans="1:6" ht="31" x14ac:dyDescent="0.35">
      <c r="A377" s="88">
        <v>6</v>
      </c>
      <c r="B377" s="4" t="s">
        <v>10</v>
      </c>
      <c r="C377" s="78" t="s">
        <v>8</v>
      </c>
      <c r="D377" s="78">
        <v>3</v>
      </c>
      <c r="E377" s="78"/>
      <c r="F377" s="90"/>
    </row>
    <row r="378" spans="1:6" ht="31" x14ac:dyDescent="0.35">
      <c r="A378" s="88"/>
      <c r="B378" s="5" t="s">
        <v>11</v>
      </c>
      <c r="C378" s="79"/>
      <c r="D378" s="79"/>
      <c r="E378" s="79"/>
      <c r="F378" s="91"/>
    </row>
    <row r="379" spans="1:6" ht="72.5" x14ac:dyDescent="0.35">
      <c r="A379" s="88">
        <v>7</v>
      </c>
      <c r="B379" s="22" t="s">
        <v>44</v>
      </c>
      <c r="C379" s="89" t="s">
        <v>45</v>
      </c>
      <c r="D379" s="89">
        <v>1</v>
      </c>
      <c r="E379" s="105"/>
      <c r="F379" s="106"/>
    </row>
    <row r="380" spans="1:6" ht="29" x14ac:dyDescent="0.35">
      <c r="A380" s="88"/>
      <c r="B380" s="27" t="s">
        <v>46</v>
      </c>
      <c r="C380" s="89"/>
      <c r="D380" s="89"/>
      <c r="E380" s="105"/>
      <c r="F380" s="106"/>
    </row>
    <row r="381" spans="1:6" ht="16" x14ac:dyDescent="0.35">
      <c r="A381" s="21"/>
      <c r="B381" s="29" t="s">
        <v>47</v>
      </c>
      <c r="C381" s="23"/>
      <c r="D381" s="23"/>
      <c r="E381" s="24"/>
      <c r="F381" s="30"/>
    </row>
    <row r="382" spans="1:6" ht="16" x14ac:dyDescent="0.35">
      <c r="A382" s="21"/>
      <c r="B382" s="31" t="s">
        <v>93</v>
      </c>
      <c r="C382" s="23"/>
      <c r="D382" s="23"/>
      <c r="E382" s="24"/>
      <c r="F382" s="25"/>
    </row>
    <row r="383" spans="1:6" ht="62" x14ac:dyDescent="0.35">
      <c r="A383" s="88">
        <v>1</v>
      </c>
      <c r="B383" s="1" t="s">
        <v>115</v>
      </c>
      <c r="C383" s="89" t="s">
        <v>37</v>
      </c>
      <c r="D383" s="89">
        <v>1</v>
      </c>
      <c r="E383" s="105"/>
      <c r="F383" s="106"/>
    </row>
    <row r="384" spans="1:6" ht="46.5" x14ac:dyDescent="0.35">
      <c r="A384" s="88"/>
      <c r="B384" s="6" t="s">
        <v>94</v>
      </c>
      <c r="C384" s="89"/>
      <c r="D384" s="89"/>
      <c r="E384" s="105"/>
      <c r="F384" s="106"/>
    </row>
    <row r="385" spans="1:6" ht="46.5" x14ac:dyDescent="0.35">
      <c r="A385" s="88">
        <v>2</v>
      </c>
      <c r="B385" s="1" t="s">
        <v>161</v>
      </c>
      <c r="C385" s="89" t="s">
        <v>37</v>
      </c>
      <c r="D385" s="89">
        <v>2</v>
      </c>
      <c r="E385" s="105"/>
      <c r="F385" s="106"/>
    </row>
    <row r="386" spans="1:6" ht="31" x14ac:dyDescent="0.35">
      <c r="A386" s="88"/>
      <c r="B386" s="6" t="s">
        <v>156</v>
      </c>
      <c r="C386" s="89"/>
      <c r="D386" s="89"/>
      <c r="E386" s="105"/>
      <c r="F386" s="106"/>
    </row>
    <row r="387" spans="1:6" ht="43.5" x14ac:dyDescent="0.35">
      <c r="A387" s="88">
        <v>3</v>
      </c>
      <c r="B387" s="62" t="s">
        <v>163</v>
      </c>
      <c r="C387" s="89" t="s">
        <v>37</v>
      </c>
      <c r="D387" s="89">
        <v>4</v>
      </c>
      <c r="E387" s="105"/>
      <c r="F387" s="106"/>
    </row>
    <row r="388" spans="1:6" ht="31" x14ac:dyDescent="0.35">
      <c r="A388" s="88"/>
      <c r="B388" s="6" t="s">
        <v>162</v>
      </c>
      <c r="C388" s="89"/>
      <c r="D388" s="89"/>
      <c r="E388" s="105"/>
      <c r="F388" s="106"/>
    </row>
    <row r="389" spans="1:6" ht="29" x14ac:dyDescent="0.35">
      <c r="A389" s="88">
        <v>4</v>
      </c>
      <c r="B389" s="22" t="s">
        <v>34</v>
      </c>
      <c r="C389" s="89" t="s">
        <v>28</v>
      </c>
      <c r="D389" s="89">
        <v>84</v>
      </c>
      <c r="E389" s="105"/>
      <c r="F389" s="106"/>
    </row>
    <row r="390" spans="1:6" ht="15.5" x14ac:dyDescent="0.35">
      <c r="A390" s="88"/>
      <c r="B390" s="28" t="s">
        <v>197</v>
      </c>
      <c r="C390" s="89"/>
      <c r="D390" s="89"/>
      <c r="E390" s="105"/>
      <c r="F390" s="106"/>
    </row>
    <row r="391" spans="1:6" ht="93" x14ac:dyDescent="0.35">
      <c r="A391" s="88">
        <v>5</v>
      </c>
      <c r="B391" s="63" t="s">
        <v>203</v>
      </c>
      <c r="C391" s="89" t="s">
        <v>28</v>
      </c>
      <c r="D391" s="89">
        <v>360</v>
      </c>
      <c r="E391" s="105"/>
      <c r="F391" s="106"/>
    </row>
    <row r="392" spans="1:6" ht="62" x14ac:dyDescent="0.35">
      <c r="A392" s="88"/>
      <c r="B392" s="59" t="s">
        <v>202</v>
      </c>
      <c r="C392" s="89"/>
      <c r="D392" s="89"/>
      <c r="E392" s="105"/>
      <c r="F392" s="106"/>
    </row>
    <row r="393" spans="1:6" ht="29" x14ac:dyDescent="0.35">
      <c r="A393" s="88">
        <v>6</v>
      </c>
      <c r="B393" s="22" t="s">
        <v>171</v>
      </c>
      <c r="C393" s="89" t="s">
        <v>28</v>
      </c>
      <c r="D393" s="89">
        <v>220</v>
      </c>
      <c r="E393" s="105"/>
      <c r="F393" s="106"/>
    </row>
    <row r="394" spans="1:6" ht="46.5" x14ac:dyDescent="0.35">
      <c r="A394" s="88"/>
      <c r="B394" s="28" t="s">
        <v>170</v>
      </c>
      <c r="C394" s="89"/>
      <c r="D394" s="89"/>
      <c r="E394" s="105"/>
      <c r="F394" s="106"/>
    </row>
    <row r="395" spans="1:6" ht="31" x14ac:dyDescent="0.35">
      <c r="A395" s="88">
        <v>7</v>
      </c>
      <c r="B395" s="4" t="s">
        <v>10</v>
      </c>
      <c r="C395" s="78" t="s">
        <v>8</v>
      </c>
      <c r="D395" s="78">
        <v>6</v>
      </c>
      <c r="E395" s="78"/>
      <c r="F395" s="90"/>
    </row>
    <row r="396" spans="1:6" ht="31" x14ac:dyDescent="0.35">
      <c r="A396" s="88"/>
      <c r="B396" s="5" t="s">
        <v>11</v>
      </c>
      <c r="C396" s="79"/>
      <c r="D396" s="79"/>
      <c r="E396" s="79"/>
      <c r="F396" s="91"/>
    </row>
    <row r="397" spans="1:6" ht="46.5" x14ac:dyDescent="0.35">
      <c r="A397" s="88">
        <v>8</v>
      </c>
      <c r="B397" s="8" t="s">
        <v>12</v>
      </c>
      <c r="C397" s="78" t="s">
        <v>8</v>
      </c>
      <c r="D397" s="78">
        <v>10</v>
      </c>
      <c r="E397" s="78"/>
      <c r="F397" s="90"/>
    </row>
    <row r="398" spans="1:6" ht="31" x14ac:dyDescent="0.35">
      <c r="A398" s="88"/>
      <c r="B398" s="5" t="s">
        <v>13</v>
      </c>
      <c r="C398" s="79"/>
      <c r="D398" s="79"/>
      <c r="E398" s="79"/>
      <c r="F398" s="91"/>
    </row>
    <row r="399" spans="1:6" ht="62" x14ac:dyDescent="0.35">
      <c r="A399" s="88">
        <v>9</v>
      </c>
      <c r="B399" s="1" t="s">
        <v>169</v>
      </c>
      <c r="C399" s="78" t="s">
        <v>8</v>
      </c>
      <c r="D399" s="78">
        <v>3</v>
      </c>
      <c r="E399" s="78"/>
      <c r="F399" s="90"/>
    </row>
    <row r="400" spans="1:6" ht="31" x14ac:dyDescent="0.35">
      <c r="A400" s="88"/>
      <c r="B400" s="5" t="s">
        <v>168</v>
      </c>
      <c r="C400" s="79"/>
      <c r="D400" s="79"/>
      <c r="E400" s="79"/>
      <c r="F400" s="91"/>
    </row>
    <row r="401" spans="1:8" ht="31" x14ac:dyDescent="0.35">
      <c r="A401" s="88">
        <v>10</v>
      </c>
      <c r="B401" s="4" t="s">
        <v>14</v>
      </c>
      <c r="C401" s="78" t="s">
        <v>8</v>
      </c>
      <c r="D401" s="78">
        <v>8</v>
      </c>
      <c r="E401" s="78"/>
      <c r="F401" s="90"/>
    </row>
    <row r="402" spans="1:8" ht="15.5" x14ac:dyDescent="0.35">
      <c r="A402" s="88"/>
      <c r="B402" s="5" t="s">
        <v>15</v>
      </c>
      <c r="C402" s="79"/>
      <c r="D402" s="79"/>
      <c r="E402" s="79"/>
      <c r="F402" s="91"/>
    </row>
    <row r="403" spans="1:8" ht="16" x14ac:dyDescent="0.35">
      <c r="A403" s="21"/>
      <c r="B403" s="32" t="s">
        <v>49</v>
      </c>
      <c r="C403" s="23"/>
      <c r="D403" s="23"/>
      <c r="E403" s="24"/>
      <c r="F403" s="30"/>
    </row>
    <row r="404" spans="1:8" ht="31" x14ac:dyDescent="0.35">
      <c r="A404" s="21"/>
      <c r="B404" s="33" t="s">
        <v>176</v>
      </c>
      <c r="C404" s="23"/>
      <c r="D404" s="23"/>
      <c r="E404" s="24"/>
      <c r="F404" s="25"/>
    </row>
    <row r="405" spans="1:8" ht="62" x14ac:dyDescent="0.35">
      <c r="A405" s="78">
        <v>1</v>
      </c>
      <c r="B405" s="34" t="s">
        <v>124</v>
      </c>
      <c r="C405" s="78" t="s">
        <v>51</v>
      </c>
      <c r="D405" s="78">
        <v>1.1000000000000001</v>
      </c>
      <c r="E405" s="80"/>
      <c r="F405" s="82"/>
    </row>
    <row r="406" spans="1:8" ht="31" x14ac:dyDescent="0.35">
      <c r="A406" s="79"/>
      <c r="B406" s="34" t="s">
        <v>98</v>
      </c>
      <c r="C406" s="79"/>
      <c r="D406" s="79"/>
      <c r="E406" s="81"/>
      <c r="F406" s="83"/>
    </row>
    <row r="407" spans="1:8" ht="62" x14ac:dyDescent="0.35">
      <c r="A407" s="78">
        <v>2</v>
      </c>
      <c r="B407" s="37" t="s">
        <v>66</v>
      </c>
      <c r="C407" s="103" t="s">
        <v>7</v>
      </c>
      <c r="D407" s="78">
        <v>1</v>
      </c>
      <c r="E407" s="80"/>
      <c r="F407" s="82"/>
    </row>
    <row r="408" spans="1:8" ht="77.5" x14ac:dyDescent="0.35">
      <c r="A408" s="79"/>
      <c r="B408" s="38" t="s">
        <v>67</v>
      </c>
      <c r="C408" s="104"/>
      <c r="D408" s="79"/>
      <c r="E408" s="81"/>
      <c r="F408" s="83"/>
    </row>
    <row r="409" spans="1:8" ht="46.5" x14ac:dyDescent="0.35">
      <c r="A409" s="78">
        <v>3</v>
      </c>
      <c r="B409" s="4" t="s">
        <v>76</v>
      </c>
      <c r="C409" s="78" t="s">
        <v>9</v>
      </c>
      <c r="D409" s="78">
        <v>55</v>
      </c>
      <c r="E409" s="80"/>
      <c r="F409" s="82"/>
    </row>
    <row r="410" spans="1:8" ht="62" x14ac:dyDescent="0.35">
      <c r="A410" s="79"/>
      <c r="B410" s="5" t="s">
        <v>175</v>
      </c>
      <c r="C410" s="79"/>
      <c r="D410" s="79"/>
      <c r="E410" s="81"/>
      <c r="F410" s="83"/>
    </row>
    <row r="411" spans="1:8" ht="62" x14ac:dyDescent="0.35">
      <c r="A411" s="78">
        <v>4</v>
      </c>
      <c r="B411" s="4" t="s">
        <v>80</v>
      </c>
      <c r="C411" s="78" t="s">
        <v>58</v>
      </c>
      <c r="D411" s="78">
        <v>3</v>
      </c>
      <c r="E411" s="80"/>
      <c r="F411" s="82"/>
    </row>
    <row r="412" spans="1:8" ht="62" x14ac:dyDescent="0.35">
      <c r="A412" s="79"/>
      <c r="B412" s="35" t="s">
        <v>81</v>
      </c>
      <c r="C412" s="79"/>
      <c r="D412" s="79"/>
      <c r="E412" s="81"/>
      <c r="F412" s="83"/>
    </row>
    <row r="413" spans="1:8" ht="15.5" customHeight="1" x14ac:dyDescent="0.35">
      <c r="A413" s="78">
        <v>5</v>
      </c>
      <c r="B413" s="2" t="s">
        <v>84</v>
      </c>
      <c r="C413" s="78" t="s">
        <v>9</v>
      </c>
      <c r="D413" s="78">
        <v>3</v>
      </c>
      <c r="E413" s="80"/>
      <c r="F413" s="82"/>
    </row>
    <row r="414" spans="1:8" ht="31" x14ac:dyDescent="0.35">
      <c r="A414" s="79"/>
      <c r="B414" s="2" t="s">
        <v>85</v>
      </c>
      <c r="C414" s="79"/>
      <c r="D414" s="79"/>
      <c r="E414" s="81"/>
      <c r="F414" s="83"/>
    </row>
    <row r="415" spans="1:8" ht="31" x14ac:dyDescent="0.35">
      <c r="A415" s="78">
        <v>6</v>
      </c>
      <c r="B415" s="2" t="s">
        <v>57</v>
      </c>
      <c r="C415" s="78" t="s">
        <v>58</v>
      </c>
      <c r="D415" s="78">
        <v>2</v>
      </c>
      <c r="E415" s="80"/>
      <c r="F415" s="82"/>
    </row>
    <row r="416" spans="1:8" ht="15.5" customHeight="1" x14ac:dyDescent="0.35">
      <c r="A416" s="79"/>
      <c r="B416" s="35" t="s">
        <v>59</v>
      </c>
      <c r="C416" s="79"/>
      <c r="D416" s="79"/>
      <c r="E416" s="81"/>
      <c r="F416" s="83"/>
      <c r="H416" s="9">
        <f>F420/3520</f>
        <v>0</v>
      </c>
    </row>
    <row r="417" spans="1:6" ht="62" x14ac:dyDescent="0.35">
      <c r="A417" s="78">
        <v>7</v>
      </c>
      <c r="B417" s="1" t="s">
        <v>154</v>
      </c>
      <c r="C417" s="78" t="s">
        <v>58</v>
      </c>
      <c r="D417" s="78">
        <v>2</v>
      </c>
      <c r="E417" s="80"/>
      <c r="F417" s="82"/>
    </row>
    <row r="418" spans="1:6" ht="31" x14ac:dyDescent="0.35">
      <c r="A418" s="79"/>
      <c r="B418" s="35" t="s">
        <v>102</v>
      </c>
      <c r="C418" s="79"/>
      <c r="D418" s="79"/>
      <c r="E418" s="81"/>
      <c r="F418" s="83"/>
    </row>
    <row r="419" spans="1:6" ht="15.5" x14ac:dyDescent="0.35">
      <c r="A419" s="45"/>
      <c r="B419" s="46" t="s">
        <v>104</v>
      </c>
      <c r="C419" s="47"/>
      <c r="D419" s="48"/>
      <c r="E419" s="49"/>
      <c r="F419" s="49"/>
    </row>
    <row r="420" spans="1:6" ht="18.5" x14ac:dyDescent="0.45">
      <c r="A420" s="50"/>
      <c r="B420" s="51" t="s">
        <v>89</v>
      </c>
      <c r="C420" s="52"/>
      <c r="D420" s="53"/>
      <c r="E420" s="54"/>
      <c r="F420" s="55"/>
    </row>
    <row r="423" spans="1:6" x14ac:dyDescent="0.35">
      <c r="B423" s="118" t="s">
        <v>235</v>
      </c>
      <c r="C423" s="118"/>
      <c r="D423" s="118"/>
      <c r="E423" s="118"/>
      <c r="F423" s="118"/>
    </row>
    <row r="425" spans="1:6" ht="17" x14ac:dyDescent="0.4">
      <c r="A425" s="107" t="s">
        <v>0</v>
      </c>
      <c r="B425" s="107"/>
      <c r="C425" s="108" t="s">
        <v>16</v>
      </c>
      <c r="D425" s="108"/>
      <c r="E425" s="108"/>
      <c r="F425" s="108"/>
    </row>
    <row r="426" spans="1:6" ht="17" x14ac:dyDescent="0.4">
      <c r="A426" s="107" t="s">
        <v>90</v>
      </c>
      <c r="B426" s="107"/>
      <c r="C426" s="108" t="s">
        <v>177</v>
      </c>
      <c r="D426" s="108"/>
      <c r="E426" s="108"/>
      <c r="F426" s="108"/>
    </row>
    <row r="427" spans="1:6" ht="29" customHeight="1" x14ac:dyDescent="0.35">
      <c r="A427" s="109" t="s">
        <v>222</v>
      </c>
      <c r="B427" s="109"/>
      <c r="C427" s="109"/>
      <c r="D427" s="109"/>
      <c r="E427" s="109"/>
      <c r="F427" s="109"/>
    </row>
    <row r="428" spans="1:6" ht="15.5" x14ac:dyDescent="0.35">
      <c r="A428" s="110" t="s">
        <v>206</v>
      </c>
      <c r="B428" s="110"/>
      <c r="C428" s="110"/>
      <c r="D428" s="110"/>
      <c r="E428" s="110"/>
      <c r="F428" s="110"/>
    </row>
    <row r="429" spans="1:6" ht="15.5" x14ac:dyDescent="0.35">
      <c r="A429" s="10" t="s">
        <v>1</v>
      </c>
      <c r="B429" s="11" t="s">
        <v>2</v>
      </c>
      <c r="C429" s="12" t="s">
        <v>3</v>
      </c>
      <c r="D429" s="12" t="s">
        <v>4</v>
      </c>
      <c r="E429" s="13" t="s">
        <v>5</v>
      </c>
      <c r="F429" s="14" t="s">
        <v>6</v>
      </c>
    </row>
    <row r="430" spans="1:6" ht="16" x14ac:dyDescent="0.35">
      <c r="A430" s="21"/>
      <c r="B430" s="31" t="s">
        <v>93</v>
      </c>
      <c r="C430" s="23"/>
      <c r="D430" s="23"/>
      <c r="E430" s="24"/>
      <c r="F430" s="25"/>
    </row>
    <row r="431" spans="1:6" ht="77.5" x14ac:dyDescent="0.35">
      <c r="A431" s="88">
        <v>1</v>
      </c>
      <c r="B431" s="63" t="s">
        <v>182</v>
      </c>
      <c r="C431" s="89" t="s">
        <v>42</v>
      </c>
      <c r="D431" s="89">
        <v>90</v>
      </c>
      <c r="E431" s="105"/>
      <c r="F431" s="106"/>
    </row>
    <row r="432" spans="1:6" ht="46.5" x14ac:dyDescent="0.35">
      <c r="A432" s="88"/>
      <c r="B432" s="59" t="s">
        <v>181</v>
      </c>
      <c r="C432" s="89"/>
      <c r="D432" s="89"/>
      <c r="E432" s="105"/>
      <c r="F432" s="106"/>
    </row>
    <row r="433" spans="1:6" ht="108.5" x14ac:dyDescent="0.35">
      <c r="A433" s="88">
        <v>2</v>
      </c>
      <c r="B433" s="1" t="s">
        <v>167</v>
      </c>
      <c r="C433" s="89" t="s">
        <v>28</v>
      </c>
      <c r="D433" s="89">
        <v>100</v>
      </c>
      <c r="E433" s="105"/>
      <c r="F433" s="106"/>
    </row>
    <row r="434" spans="1:6" ht="31" x14ac:dyDescent="0.35">
      <c r="A434" s="88"/>
      <c r="B434" s="6" t="s">
        <v>183</v>
      </c>
      <c r="C434" s="89"/>
      <c r="D434" s="89"/>
      <c r="E434" s="105"/>
      <c r="F434" s="106"/>
    </row>
    <row r="435" spans="1:6" ht="87" x14ac:dyDescent="0.35">
      <c r="A435" s="88">
        <v>3</v>
      </c>
      <c r="B435" s="62" t="s">
        <v>185</v>
      </c>
      <c r="C435" s="89" t="s">
        <v>28</v>
      </c>
      <c r="D435" s="89">
        <v>180</v>
      </c>
      <c r="E435" s="105"/>
      <c r="F435" s="106"/>
    </row>
    <row r="436" spans="1:6" ht="46.5" x14ac:dyDescent="0.35">
      <c r="A436" s="88"/>
      <c r="B436" s="28" t="s">
        <v>184</v>
      </c>
      <c r="C436" s="89"/>
      <c r="D436" s="89"/>
      <c r="E436" s="105"/>
      <c r="F436" s="106"/>
    </row>
    <row r="437" spans="1:6" ht="77.5" x14ac:dyDescent="0.35">
      <c r="A437" s="88">
        <v>4</v>
      </c>
      <c r="B437" s="63" t="s">
        <v>186</v>
      </c>
      <c r="C437" s="89" t="s">
        <v>28</v>
      </c>
      <c r="D437" s="89">
        <v>403</v>
      </c>
      <c r="E437" s="105"/>
      <c r="F437" s="106"/>
    </row>
    <row r="438" spans="1:6" ht="46.5" x14ac:dyDescent="0.35">
      <c r="A438" s="88"/>
      <c r="B438" s="59" t="s">
        <v>188</v>
      </c>
      <c r="C438" s="89"/>
      <c r="D438" s="89"/>
      <c r="E438" s="105"/>
      <c r="F438" s="106"/>
    </row>
    <row r="439" spans="1:6" ht="62" x14ac:dyDescent="0.35">
      <c r="A439" s="88">
        <v>5</v>
      </c>
      <c r="B439" s="63" t="s">
        <v>190</v>
      </c>
      <c r="C439" s="89" t="s">
        <v>28</v>
      </c>
      <c r="D439" s="89">
        <v>135</v>
      </c>
      <c r="E439" s="105"/>
      <c r="F439" s="106"/>
    </row>
    <row r="440" spans="1:6" ht="31" x14ac:dyDescent="0.35">
      <c r="A440" s="88"/>
      <c r="B440" s="59" t="s">
        <v>189</v>
      </c>
      <c r="C440" s="89"/>
      <c r="D440" s="89"/>
      <c r="E440" s="105"/>
      <c r="F440" s="106"/>
    </row>
    <row r="441" spans="1:6" ht="31" x14ac:dyDescent="0.35">
      <c r="A441" s="88">
        <v>6</v>
      </c>
      <c r="B441" s="63" t="s">
        <v>208</v>
      </c>
      <c r="C441" s="89" t="s">
        <v>45</v>
      </c>
      <c r="D441" s="89">
        <v>1</v>
      </c>
      <c r="E441" s="89"/>
      <c r="F441" s="106"/>
    </row>
    <row r="442" spans="1:6" ht="15.5" x14ac:dyDescent="0.35">
      <c r="A442" s="88"/>
      <c r="B442" s="59" t="s">
        <v>207</v>
      </c>
      <c r="C442" s="89"/>
      <c r="D442" s="89"/>
      <c r="E442" s="89"/>
      <c r="F442" s="106"/>
    </row>
    <row r="443" spans="1:6" ht="62" x14ac:dyDescent="0.35">
      <c r="A443" s="88">
        <v>7</v>
      </c>
      <c r="B443" s="63" t="s">
        <v>210</v>
      </c>
      <c r="C443" s="89" t="s">
        <v>28</v>
      </c>
      <c r="D443" s="89">
        <v>77</v>
      </c>
      <c r="E443" s="89"/>
      <c r="F443" s="106"/>
    </row>
    <row r="444" spans="1:6" ht="31" x14ac:dyDescent="0.35">
      <c r="A444" s="88"/>
      <c r="B444" s="59" t="s">
        <v>209</v>
      </c>
      <c r="C444" s="89"/>
      <c r="D444" s="89"/>
      <c r="E444" s="89"/>
      <c r="F444" s="106"/>
    </row>
    <row r="445" spans="1:6" ht="93" x14ac:dyDescent="0.35">
      <c r="A445" s="88">
        <v>8</v>
      </c>
      <c r="B445" s="63" t="s">
        <v>212</v>
      </c>
      <c r="C445" s="89" t="s">
        <v>28</v>
      </c>
      <c r="D445" s="89">
        <v>77</v>
      </c>
      <c r="E445" s="89"/>
      <c r="F445" s="106"/>
    </row>
    <row r="446" spans="1:6" ht="46.5" x14ac:dyDescent="0.35">
      <c r="A446" s="88"/>
      <c r="B446" s="59" t="s">
        <v>211</v>
      </c>
      <c r="C446" s="89"/>
      <c r="D446" s="89"/>
      <c r="E446" s="89"/>
      <c r="F446" s="106"/>
    </row>
    <row r="447" spans="1:6" ht="62" x14ac:dyDescent="0.35">
      <c r="A447" s="88">
        <v>9</v>
      </c>
      <c r="B447" s="4" t="s">
        <v>80</v>
      </c>
      <c r="C447" s="78" t="s">
        <v>58</v>
      </c>
      <c r="D447" s="78">
        <v>3</v>
      </c>
      <c r="E447" s="80"/>
      <c r="F447" s="82"/>
    </row>
    <row r="448" spans="1:6" ht="62" x14ac:dyDescent="0.35">
      <c r="A448" s="88"/>
      <c r="B448" s="35" t="s">
        <v>81</v>
      </c>
      <c r="C448" s="79"/>
      <c r="D448" s="79"/>
      <c r="E448" s="81"/>
      <c r="F448" s="83"/>
    </row>
    <row r="449" spans="1:6" ht="62" x14ac:dyDescent="0.35">
      <c r="A449" s="88">
        <v>10</v>
      </c>
      <c r="B449" s="4" t="s">
        <v>214</v>
      </c>
      <c r="C449" s="89" t="s">
        <v>28</v>
      </c>
      <c r="D449" s="78">
        <v>4</v>
      </c>
      <c r="E449" s="78"/>
      <c r="F449" s="90"/>
    </row>
    <row r="450" spans="1:6" ht="31" x14ac:dyDescent="0.35">
      <c r="A450" s="88"/>
      <c r="B450" s="5" t="s">
        <v>213</v>
      </c>
      <c r="C450" s="89"/>
      <c r="D450" s="79"/>
      <c r="E450" s="79"/>
      <c r="F450" s="91"/>
    </row>
    <row r="451" spans="1:6" ht="31" x14ac:dyDescent="0.35">
      <c r="A451" s="88">
        <v>11</v>
      </c>
      <c r="B451" s="4" t="s">
        <v>10</v>
      </c>
      <c r="C451" s="78" t="s">
        <v>8</v>
      </c>
      <c r="D451" s="78">
        <v>7</v>
      </c>
      <c r="E451" s="78"/>
      <c r="F451" s="90"/>
    </row>
    <row r="452" spans="1:6" ht="31" x14ac:dyDescent="0.35">
      <c r="A452" s="88"/>
      <c r="B452" s="5" t="s">
        <v>11</v>
      </c>
      <c r="C452" s="79"/>
      <c r="D452" s="79"/>
      <c r="E452" s="79"/>
      <c r="F452" s="91"/>
    </row>
    <row r="453" spans="1:6" ht="46.5" x14ac:dyDescent="0.35">
      <c r="A453" s="88">
        <v>12</v>
      </c>
      <c r="B453" s="8" t="s">
        <v>12</v>
      </c>
      <c r="C453" s="78" t="s">
        <v>8</v>
      </c>
      <c r="D453" s="78">
        <v>4</v>
      </c>
      <c r="E453" s="78"/>
      <c r="F453" s="90"/>
    </row>
    <row r="454" spans="1:6" ht="31" x14ac:dyDescent="0.35">
      <c r="A454" s="88"/>
      <c r="B454" s="5" t="s">
        <v>13</v>
      </c>
      <c r="C454" s="79"/>
      <c r="D454" s="79"/>
      <c r="E454" s="79"/>
      <c r="F454" s="91"/>
    </row>
    <row r="455" spans="1:6" ht="62" x14ac:dyDescent="0.35">
      <c r="A455" s="88">
        <v>13</v>
      </c>
      <c r="B455" s="1" t="s">
        <v>169</v>
      </c>
      <c r="C455" s="78" t="s">
        <v>8</v>
      </c>
      <c r="D455" s="78">
        <v>4</v>
      </c>
      <c r="E455" s="78"/>
      <c r="F455" s="90"/>
    </row>
    <row r="456" spans="1:6" ht="31" x14ac:dyDescent="0.35">
      <c r="A456" s="88"/>
      <c r="B456" s="5" t="s">
        <v>168</v>
      </c>
      <c r="C456" s="79"/>
      <c r="D456" s="79"/>
      <c r="E456" s="79"/>
      <c r="F456" s="91"/>
    </row>
    <row r="457" spans="1:6" ht="31" x14ac:dyDescent="0.35">
      <c r="A457" s="88">
        <v>14</v>
      </c>
      <c r="B457" s="4" t="s">
        <v>14</v>
      </c>
      <c r="C457" s="78" t="s">
        <v>8</v>
      </c>
      <c r="D457" s="78">
        <v>6</v>
      </c>
      <c r="E457" s="78"/>
      <c r="F457" s="90"/>
    </row>
    <row r="458" spans="1:6" ht="31" x14ac:dyDescent="0.35">
      <c r="A458" s="88"/>
      <c r="B458" s="5" t="s">
        <v>178</v>
      </c>
      <c r="C458" s="79"/>
      <c r="D458" s="79"/>
      <c r="E458" s="79"/>
      <c r="F458" s="91"/>
    </row>
    <row r="459" spans="1:6" ht="43.5" x14ac:dyDescent="0.35">
      <c r="A459" s="88">
        <v>15</v>
      </c>
      <c r="B459" s="22" t="s">
        <v>173</v>
      </c>
      <c r="C459" s="89" t="s">
        <v>42</v>
      </c>
      <c r="D459" s="89">
        <v>30</v>
      </c>
      <c r="E459" s="105"/>
      <c r="F459" s="106"/>
    </row>
    <row r="460" spans="1:6" ht="31" x14ac:dyDescent="0.35">
      <c r="A460" s="88"/>
      <c r="B460" s="28" t="s">
        <v>172</v>
      </c>
      <c r="C460" s="89"/>
      <c r="D460" s="89"/>
      <c r="E460" s="105"/>
      <c r="F460" s="106"/>
    </row>
    <row r="461" spans="1:6" ht="16" x14ac:dyDescent="0.35">
      <c r="A461" s="21"/>
      <c r="B461" s="32" t="s">
        <v>49</v>
      </c>
      <c r="C461" s="23"/>
      <c r="D461" s="23"/>
      <c r="E461" s="24"/>
      <c r="F461" s="30"/>
    </row>
    <row r="462" spans="1:6" ht="31" x14ac:dyDescent="0.35">
      <c r="A462" s="21"/>
      <c r="B462" s="33" t="s">
        <v>180</v>
      </c>
      <c r="C462" s="23"/>
      <c r="D462" s="23"/>
      <c r="E462" s="24"/>
      <c r="F462" s="25"/>
    </row>
    <row r="463" spans="1:6" ht="31" x14ac:dyDescent="0.35">
      <c r="A463" s="78">
        <v>1</v>
      </c>
      <c r="B463" s="34" t="s">
        <v>50</v>
      </c>
      <c r="C463" s="78" t="s">
        <v>51</v>
      </c>
      <c r="D463" s="78">
        <v>47</v>
      </c>
      <c r="E463" s="80"/>
      <c r="F463" s="82"/>
    </row>
    <row r="464" spans="1:6" ht="31" x14ac:dyDescent="0.35">
      <c r="A464" s="79"/>
      <c r="B464" s="34" t="s">
        <v>52</v>
      </c>
      <c r="C464" s="79"/>
      <c r="D464" s="79"/>
      <c r="E464" s="81"/>
      <c r="F464" s="83"/>
    </row>
    <row r="465" spans="1:6" ht="31" x14ac:dyDescent="0.35">
      <c r="A465" s="98">
        <v>2</v>
      </c>
      <c r="B465" s="4" t="s">
        <v>53</v>
      </c>
      <c r="C465" s="103" t="s">
        <v>9</v>
      </c>
      <c r="D465" s="78">
        <v>16</v>
      </c>
      <c r="E465" s="80"/>
      <c r="F465" s="82"/>
    </row>
    <row r="466" spans="1:6" ht="15.5" x14ac:dyDescent="0.35">
      <c r="A466" s="99"/>
      <c r="B466" s="35" t="s">
        <v>54</v>
      </c>
      <c r="C466" s="104"/>
      <c r="D466" s="79"/>
      <c r="E466" s="81"/>
      <c r="F466" s="83"/>
    </row>
    <row r="467" spans="1:6" ht="77.5" x14ac:dyDescent="0.35">
      <c r="A467" s="78">
        <v>3</v>
      </c>
      <c r="B467" s="34" t="s">
        <v>55</v>
      </c>
      <c r="C467" s="78" t="s">
        <v>51</v>
      </c>
      <c r="D467" s="78">
        <v>4</v>
      </c>
      <c r="E467" s="80"/>
      <c r="F467" s="82"/>
    </row>
    <row r="468" spans="1:6" ht="108.5" x14ac:dyDescent="0.35">
      <c r="A468" s="79"/>
      <c r="B468" s="36" t="s">
        <v>56</v>
      </c>
      <c r="C468" s="79"/>
      <c r="D468" s="79"/>
      <c r="E468" s="81"/>
      <c r="F468" s="83"/>
    </row>
    <row r="469" spans="1:6" ht="31" x14ac:dyDescent="0.35">
      <c r="A469" s="98">
        <v>4</v>
      </c>
      <c r="B469" s="2" t="s">
        <v>57</v>
      </c>
      <c r="C469" s="78" t="s">
        <v>58</v>
      </c>
      <c r="D469" s="78">
        <v>3</v>
      </c>
      <c r="E469" s="80"/>
      <c r="F469" s="82"/>
    </row>
    <row r="470" spans="1:6" ht="15.5" x14ac:dyDescent="0.35">
      <c r="A470" s="99"/>
      <c r="B470" s="35" t="s">
        <v>59</v>
      </c>
      <c r="C470" s="79"/>
      <c r="D470" s="79"/>
      <c r="E470" s="81"/>
      <c r="F470" s="83"/>
    </row>
    <row r="471" spans="1:6" ht="31" x14ac:dyDescent="0.35">
      <c r="A471" s="78">
        <v>5</v>
      </c>
      <c r="B471" s="2" t="s">
        <v>60</v>
      </c>
      <c r="C471" s="78" t="s">
        <v>58</v>
      </c>
      <c r="D471" s="78">
        <v>2</v>
      </c>
      <c r="E471" s="80"/>
      <c r="F471" s="82"/>
    </row>
    <row r="472" spans="1:6" ht="31" x14ac:dyDescent="0.35">
      <c r="A472" s="79"/>
      <c r="B472" s="35" t="s">
        <v>61</v>
      </c>
      <c r="C472" s="79"/>
      <c r="D472" s="79"/>
      <c r="E472" s="81"/>
      <c r="F472" s="83"/>
    </row>
    <row r="473" spans="1:6" ht="62" x14ac:dyDescent="0.35">
      <c r="A473" s="98">
        <v>6</v>
      </c>
      <c r="B473" s="2" t="s">
        <v>62</v>
      </c>
      <c r="C473" s="78" t="s">
        <v>9</v>
      </c>
      <c r="D473" s="78">
        <v>43</v>
      </c>
      <c r="E473" s="80"/>
      <c r="F473" s="82"/>
    </row>
    <row r="474" spans="1:6" ht="93" x14ac:dyDescent="0.35">
      <c r="A474" s="99"/>
      <c r="B474" s="34" t="s">
        <v>63</v>
      </c>
      <c r="C474" s="79"/>
      <c r="D474" s="79"/>
      <c r="E474" s="81"/>
      <c r="F474" s="83"/>
    </row>
    <row r="475" spans="1:6" ht="77.5" x14ac:dyDescent="0.35">
      <c r="A475" s="78">
        <v>7</v>
      </c>
      <c r="B475" s="37" t="s">
        <v>64</v>
      </c>
      <c r="C475" s="103" t="s">
        <v>9</v>
      </c>
      <c r="D475" s="78">
        <v>55</v>
      </c>
      <c r="E475" s="80"/>
      <c r="F475" s="82"/>
    </row>
    <row r="476" spans="1:6" ht="77.5" x14ac:dyDescent="0.35">
      <c r="A476" s="79"/>
      <c r="B476" s="36" t="s">
        <v>65</v>
      </c>
      <c r="C476" s="104"/>
      <c r="D476" s="79"/>
      <c r="E476" s="81"/>
      <c r="F476" s="83"/>
    </row>
    <row r="477" spans="1:6" ht="62" x14ac:dyDescent="0.35">
      <c r="A477" s="98">
        <v>8</v>
      </c>
      <c r="B477" s="37" t="s">
        <v>66</v>
      </c>
      <c r="C477" s="103" t="s">
        <v>7</v>
      </c>
      <c r="D477" s="78">
        <v>1</v>
      </c>
      <c r="E477" s="80"/>
      <c r="F477" s="82"/>
    </row>
    <row r="478" spans="1:6" ht="77.5" x14ac:dyDescent="0.35">
      <c r="A478" s="99"/>
      <c r="B478" s="38" t="s">
        <v>67</v>
      </c>
      <c r="C478" s="104"/>
      <c r="D478" s="79"/>
      <c r="E478" s="81"/>
      <c r="F478" s="83"/>
    </row>
    <row r="479" spans="1:6" ht="77.5" x14ac:dyDescent="0.35">
      <c r="A479" s="78">
        <v>9</v>
      </c>
      <c r="B479" s="7" t="s">
        <v>68</v>
      </c>
      <c r="C479" s="78" t="s">
        <v>9</v>
      </c>
      <c r="D479" s="78">
        <v>9</v>
      </c>
      <c r="E479" s="80"/>
      <c r="F479" s="82"/>
    </row>
    <row r="480" spans="1:6" ht="93" x14ac:dyDescent="0.35">
      <c r="A480" s="79"/>
      <c r="B480" s="35" t="s">
        <v>69</v>
      </c>
      <c r="C480" s="79"/>
      <c r="D480" s="79"/>
      <c r="E480" s="81"/>
      <c r="F480" s="83"/>
    </row>
    <row r="481" spans="1:6" ht="31" x14ac:dyDescent="0.35">
      <c r="A481" s="98">
        <v>10</v>
      </c>
      <c r="B481" s="2" t="s">
        <v>70</v>
      </c>
      <c r="C481" s="78" t="s">
        <v>9</v>
      </c>
      <c r="D481" s="78">
        <v>55</v>
      </c>
      <c r="E481" s="80"/>
      <c r="F481" s="82"/>
    </row>
    <row r="482" spans="1:6" ht="62" x14ac:dyDescent="0.35">
      <c r="A482" s="99"/>
      <c r="B482" s="35" t="s">
        <v>71</v>
      </c>
      <c r="C482" s="79"/>
      <c r="D482" s="79"/>
      <c r="E482" s="81"/>
      <c r="F482" s="83"/>
    </row>
    <row r="483" spans="1:6" ht="31" x14ac:dyDescent="0.35">
      <c r="A483" s="78">
        <v>11</v>
      </c>
      <c r="B483" s="2" t="s">
        <v>72</v>
      </c>
      <c r="C483" s="78" t="s">
        <v>7</v>
      </c>
      <c r="D483" s="78">
        <v>1</v>
      </c>
      <c r="E483" s="80"/>
      <c r="F483" s="82"/>
    </row>
    <row r="484" spans="1:6" ht="15.5" x14ac:dyDescent="0.35">
      <c r="A484" s="79"/>
      <c r="B484" s="35" t="s">
        <v>73</v>
      </c>
      <c r="C484" s="79"/>
      <c r="D484" s="79"/>
      <c r="E484" s="81"/>
      <c r="F484" s="83"/>
    </row>
    <row r="485" spans="1:6" ht="31" x14ac:dyDescent="0.35">
      <c r="A485" s="98">
        <v>12</v>
      </c>
      <c r="B485" s="2" t="s">
        <v>74</v>
      </c>
      <c r="C485" s="78" t="s">
        <v>7</v>
      </c>
      <c r="D485" s="78">
        <v>1</v>
      </c>
      <c r="E485" s="80"/>
      <c r="F485" s="82"/>
    </row>
    <row r="486" spans="1:6" ht="15.5" x14ac:dyDescent="0.35">
      <c r="A486" s="99"/>
      <c r="B486" s="35" t="s">
        <v>75</v>
      </c>
      <c r="C486" s="79"/>
      <c r="D486" s="79"/>
      <c r="E486" s="81"/>
      <c r="F486" s="83"/>
    </row>
    <row r="487" spans="1:6" ht="46.5" x14ac:dyDescent="0.35">
      <c r="A487" s="78">
        <v>13</v>
      </c>
      <c r="B487" s="4" t="s">
        <v>76</v>
      </c>
      <c r="C487" s="78" t="s">
        <v>9</v>
      </c>
      <c r="D487" s="78">
        <v>55</v>
      </c>
      <c r="E487" s="80"/>
      <c r="F487" s="82"/>
    </row>
    <row r="488" spans="1:6" ht="31" x14ac:dyDescent="0.35">
      <c r="A488" s="79"/>
      <c r="B488" s="5" t="s">
        <v>77</v>
      </c>
      <c r="C488" s="79"/>
      <c r="D488" s="79"/>
      <c r="E488" s="81"/>
      <c r="F488" s="83"/>
    </row>
    <row r="489" spans="1:6" ht="31" x14ac:dyDescent="0.35">
      <c r="A489" s="98">
        <v>14</v>
      </c>
      <c r="B489" s="2" t="s">
        <v>78</v>
      </c>
      <c r="C489" s="78" t="s">
        <v>58</v>
      </c>
      <c r="D489" s="78">
        <v>1</v>
      </c>
      <c r="E489" s="80"/>
      <c r="F489" s="82"/>
    </row>
    <row r="490" spans="1:6" ht="31" x14ac:dyDescent="0.35">
      <c r="A490" s="99"/>
      <c r="B490" s="35" t="s">
        <v>79</v>
      </c>
      <c r="C490" s="79"/>
      <c r="D490" s="79"/>
      <c r="E490" s="81"/>
      <c r="F490" s="83"/>
    </row>
    <row r="491" spans="1:6" ht="62" x14ac:dyDescent="0.35">
      <c r="A491" s="78">
        <v>15</v>
      </c>
      <c r="B491" s="4" t="s">
        <v>80</v>
      </c>
      <c r="C491" s="78" t="s">
        <v>58</v>
      </c>
      <c r="D491" s="78">
        <v>3</v>
      </c>
      <c r="E491" s="80"/>
      <c r="F491" s="82"/>
    </row>
    <row r="492" spans="1:6" ht="62" x14ac:dyDescent="0.35">
      <c r="A492" s="79"/>
      <c r="B492" s="35" t="s">
        <v>81</v>
      </c>
      <c r="C492" s="79"/>
      <c r="D492" s="79"/>
      <c r="E492" s="81"/>
      <c r="F492" s="83"/>
    </row>
    <row r="493" spans="1:6" ht="31" x14ac:dyDescent="0.35">
      <c r="A493" s="98">
        <v>16</v>
      </c>
      <c r="B493" s="2" t="s">
        <v>82</v>
      </c>
      <c r="C493" s="78" t="s">
        <v>58</v>
      </c>
      <c r="D493" s="78">
        <v>3</v>
      </c>
      <c r="E493" s="80"/>
      <c r="F493" s="82"/>
    </row>
    <row r="494" spans="1:6" ht="31" x14ac:dyDescent="0.35">
      <c r="A494" s="99"/>
      <c r="B494" s="35" t="s">
        <v>83</v>
      </c>
      <c r="C494" s="79"/>
      <c r="D494" s="79"/>
      <c r="E494" s="81"/>
      <c r="F494" s="83"/>
    </row>
    <row r="495" spans="1:6" ht="15.5" x14ac:dyDescent="0.35">
      <c r="A495" s="78">
        <v>17</v>
      </c>
      <c r="B495" s="2" t="s">
        <v>84</v>
      </c>
      <c r="C495" s="78" t="s">
        <v>9</v>
      </c>
      <c r="D495" s="78">
        <v>7</v>
      </c>
      <c r="E495" s="80"/>
      <c r="F495" s="82"/>
    </row>
    <row r="496" spans="1:6" ht="31" x14ac:dyDescent="0.35">
      <c r="A496" s="79"/>
      <c r="B496" s="2" t="s">
        <v>85</v>
      </c>
      <c r="C496" s="79"/>
      <c r="D496" s="79"/>
      <c r="E496" s="81"/>
      <c r="F496" s="83"/>
    </row>
    <row r="497" spans="1:6" ht="15.5" x14ac:dyDescent="0.35">
      <c r="A497" s="98">
        <v>18</v>
      </c>
      <c r="B497" s="2" t="s">
        <v>86</v>
      </c>
      <c r="C497" s="78" t="s">
        <v>9</v>
      </c>
      <c r="D497" s="78">
        <v>40</v>
      </c>
      <c r="E497" s="80"/>
      <c r="F497" s="82"/>
    </row>
    <row r="498" spans="1:6" ht="31" x14ac:dyDescent="0.35">
      <c r="A498" s="99"/>
      <c r="B498" s="39" t="s">
        <v>87</v>
      </c>
      <c r="C498" s="79"/>
      <c r="D498" s="79"/>
      <c r="E498" s="81"/>
      <c r="F498" s="83"/>
    </row>
    <row r="499" spans="1:6" ht="16" x14ac:dyDescent="0.4">
      <c r="A499" s="40"/>
      <c r="B499" s="41" t="s">
        <v>88</v>
      </c>
      <c r="C499" s="42"/>
      <c r="D499" s="42"/>
      <c r="E499" s="43"/>
      <c r="F499" s="44"/>
    </row>
    <row r="500" spans="1:6" ht="16" x14ac:dyDescent="0.35">
      <c r="A500" s="40"/>
      <c r="B500" s="41" t="s">
        <v>88</v>
      </c>
      <c r="C500" s="100"/>
      <c r="D500" s="101"/>
      <c r="E500" s="101"/>
      <c r="F500" s="102"/>
    </row>
    <row r="503" spans="1:6" x14ac:dyDescent="0.35">
      <c r="B503" s="118" t="s">
        <v>235</v>
      </c>
      <c r="C503" s="118"/>
      <c r="D503" s="118"/>
      <c r="E503" s="118"/>
      <c r="F503" s="118"/>
    </row>
    <row r="504" spans="1:6" ht="15" thickBot="1" x14ac:dyDescent="0.4"/>
    <row r="505" spans="1:6" x14ac:dyDescent="0.35">
      <c r="B505" s="92" t="s">
        <v>227</v>
      </c>
      <c r="C505" s="93"/>
      <c r="D505" s="94"/>
    </row>
    <row r="506" spans="1:6" x14ac:dyDescent="0.35">
      <c r="B506" s="69" t="s">
        <v>223</v>
      </c>
      <c r="C506" s="65"/>
      <c r="D506" s="70"/>
    </row>
    <row r="507" spans="1:6" x14ac:dyDescent="0.35">
      <c r="B507" s="71" t="s">
        <v>224</v>
      </c>
      <c r="C507" s="65"/>
      <c r="D507" s="70"/>
    </row>
    <row r="508" spans="1:6" x14ac:dyDescent="0.35">
      <c r="B508" s="69" t="s">
        <v>229</v>
      </c>
      <c r="C508" s="65"/>
      <c r="D508" s="70"/>
    </row>
    <row r="509" spans="1:6" x14ac:dyDescent="0.35">
      <c r="B509" s="69" t="s">
        <v>226</v>
      </c>
      <c r="C509" s="65"/>
      <c r="D509" s="70"/>
    </row>
    <row r="510" spans="1:6" x14ac:dyDescent="0.35">
      <c r="B510" s="72" t="s">
        <v>6</v>
      </c>
      <c r="C510" s="68"/>
      <c r="D510" s="70"/>
    </row>
    <row r="511" spans="1:6" x14ac:dyDescent="0.35">
      <c r="B511" s="95" t="s">
        <v>228</v>
      </c>
      <c r="C511" s="96"/>
      <c r="D511" s="97"/>
    </row>
    <row r="512" spans="1:6" ht="16" x14ac:dyDescent="0.4">
      <c r="B512" s="69" t="s">
        <v>225</v>
      </c>
      <c r="C512" s="66"/>
      <c r="D512" s="70"/>
    </row>
    <row r="513" spans="2:4" ht="16" x14ac:dyDescent="0.4">
      <c r="B513" s="71" t="s">
        <v>230</v>
      </c>
      <c r="C513" s="66"/>
      <c r="D513" s="70"/>
    </row>
    <row r="514" spans="2:4" x14ac:dyDescent="0.35">
      <c r="B514" s="72" t="s">
        <v>6</v>
      </c>
      <c r="C514" s="67"/>
      <c r="D514" s="70"/>
    </row>
    <row r="515" spans="2:4" ht="15" thickBot="1" x14ac:dyDescent="0.4">
      <c r="B515" s="75" t="s">
        <v>6</v>
      </c>
      <c r="C515" s="73"/>
      <c r="D515" s="74"/>
    </row>
    <row r="516" spans="2:4" x14ac:dyDescent="0.35">
      <c r="B516" s="76"/>
      <c r="C516" s="84" t="s">
        <v>232</v>
      </c>
      <c r="D516" s="85"/>
    </row>
    <row r="517" spans="2:4" ht="15" thickBot="1" x14ac:dyDescent="0.4">
      <c r="B517" s="77"/>
      <c r="C517" s="86" t="s">
        <v>231</v>
      </c>
      <c r="D517" s="87"/>
    </row>
  </sheetData>
  <mergeCells count="1078">
    <mergeCell ref="B505:D505"/>
    <mergeCell ref="B511:D511"/>
    <mergeCell ref="C516:D516"/>
    <mergeCell ref="C517:D517"/>
    <mergeCell ref="B503:F503"/>
    <mergeCell ref="B423:F423"/>
    <mergeCell ref="A497:A498"/>
    <mergeCell ref="C497:C498"/>
    <mergeCell ref="D497:D498"/>
    <mergeCell ref="E497:E498"/>
    <mergeCell ref="F497:F498"/>
    <mergeCell ref="C500:F500"/>
    <mergeCell ref="A493:A494"/>
    <mergeCell ref="C493:C494"/>
    <mergeCell ref="D493:D494"/>
    <mergeCell ref="E493:E494"/>
    <mergeCell ref="F493:F494"/>
    <mergeCell ref="A495:A496"/>
    <mergeCell ref="C495:C496"/>
    <mergeCell ref="D495:D496"/>
    <mergeCell ref="E495:E496"/>
    <mergeCell ref="F495:F496"/>
    <mergeCell ref="A489:A490"/>
    <mergeCell ref="C489:C490"/>
    <mergeCell ref="D489:D490"/>
    <mergeCell ref="E489:E490"/>
    <mergeCell ref="F489:F490"/>
    <mergeCell ref="A491:A492"/>
    <mergeCell ref="C491:C492"/>
    <mergeCell ref="D491:D492"/>
    <mergeCell ref="E491:E492"/>
    <mergeCell ref="F491:F492"/>
    <mergeCell ref="A485:A486"/>
    <mergeCell ref="C485:C486"/>
    <mergeCell ref="D485:D486"/>
    <mergeCell ref="E485:E486"/>
    <mergeCell ref="F485:F486"/>
    <mergeCell ref="A487:A488"/>
    <mergeCell ref="C487:C488"/>
    <mergeCell ref="D487:D488"/>
    <mergeCell ref="E487:E488"/>
    <mergeCell ref="F487:F488"/>
    <mergeCell ref="A481:A482"/>
    <mergeCell ref="C481:C482"/>
    <mergeCell ref="D481:D482"/>
    <mergeCell ref="E481:E482"/>
    <mergeCell ref="F481:F482"/>
    <mergeCell ref="A483:A484"/>
    <mergeCell ref="C483:C484"/>
    <mergeCell ref="D483:D484"/>
    <mergeCell ref="E483:E484"/>
    <mergeCell ref="F483:F484"/>
    <mergeCell ref="A477:A478"/>
    <mergeCell ref="C477:C478"/>
    <mergeCell ref="D477:D478"/>
    <mergeCell ref="E477:E478"/>
    <mergeCell ref="F477:F478"/>
    <mergeCell ref="A479:A480"/>
    <mergeCell ref="C479:C480"/>
    <mergeCell ref="D479:D480"/>
    <mergeCell ref="E479:E480"/>
    <mergeCell ref="F479:F480"/>
    <mergeCell ref="A473:A474"/>
    <mergeCell ref="C473:C474"/>
    <mergeCell ref="D473:D474"/>
    <mergeCell ref="E473:E474"/>
    <mergeCell ref="F473:F474"/>
    <mergeCell ref="A475:A476"/>
    <mergeCell ref="C475:C476"/>
    <mergeCell ref="D475:D476"/>
    <mergeCell ref="E475:E476"/>
    <mergeCell ref="F475:F476"/>
    <mergeCell ref="A469:A470"/>
    <mergeCell ref="C469:C470"/>
    <mergeCell ref="D469:D470"/>
    <mergeCell ref="E469:E470"/>
    <mergeCell ref="F469:F470"/>
    <mergeCell ref="A471:A472"/>
    <mergeCell ref="C471:C472"/>
    <mergeCell ref="D471:D472"/>
    <mergeCell ref="E471:E472"/>
    <mergeCell ref="F471:F472"/>
    <mergeCell ref="A465:A466"/>
    <mergeCell ref="C465:C466"/>
    <mergeCell ref="D465:D466"/>
    <mergeCell ref="E465:E466"/>
    <mergeCell ref="F465:F466"/>
    <mergeCell ref="A467:A468"/>
    <mergeCell ref="C467:C468"/>
    <mergeCell ref="D467:D468"/>
    <mergeCell ref="E467:E468"/>
    <mergeCell ref="F467:F468"/>
    <mergeCell ref="A459:A460"/>
    <mergeCell ref="C459:C460"/>
    <mergeCell ref="D459:D460"/>
    <mergeCell ref="E459:E460"/>
    <mergeCell ref="F459:F460"/>
    <mergeCell ref="A463:A464"/>
    <mergeCell ref="C463:C464"/>
    <mergeCell ref="D463:D464"/>
    <mergeCell ref="E463:E464"/>
    <mergeCell ref="F463:F464"/>
    <mergeCell ref="A455:A456"/>
    <mergeCell ref="C455:C456"/>
    <mergeCell ref="D455:D456"/>
    <mergeCell ref="E455:E456"/>
    <mergeCell ref="F455:F456"/>
    <mergeCell ref="A457:A458"/>
    <mergeCell ref="C457:C458"/>
    <mergeCell ref="D457:D458"/>
    <mergeCell ref="E457:E458"/>
    <mergeCell ref="F457:F458"/>
    <mergeCell ref="A451:A452"/>
    <mergeCell ref="C451:C452"/>
    <mergeCell ref="D451:D452"/>
    <mergeCell ref="E451:E452"/>
    <mergeCell ref="F451:F452"/>
    <mergeCell ref="A453:A454"/>
    <mergeCell ref="C453:C454"/>
    <mergeCell ref="D453:D454"/>
    <mergeCell ref="E453:E454"/>
    <mergeCell ref="F453:F454"/>
    <mergeCell ref="A447:A448"/>
    <mergeCell ref="C447:C448"/>
    <mergeCell ref="D447:D448"/>
    <mergeCell ref="E447:E448"/>
    <mergeCell ref="F447:F448"/>
    <mergeCell ref="A449:A450"/>
    <mergeCell ref="C449:C450"/>
    <mergeCell ref="D449:D450"/>
    <mergeCell ref="E449:E450"/>
    <mergeCell ref="F449:F450"/>
    <mergeCell ref="A443:A444"/>
    <mergeCell ref="C443:C444"/>
    <mergeCell ref="D443:D444"/>
    <mergeCell ref="E443:E444"/>
    <mergeCell ref="F443:F444"/>
    <mergeCell ref="A445:A446"/>
    <mergeCell ref="C445:C446"/>
    <mergeCell ref="D445:D446"/>
    <mergeCell ref="E445:E446"/>
    <mergeCell ref="F445:F446"/>
    <mergeCell ref="A439:A440"/>
    <mergeCell ref="C439:C440"/>
    <mergeCell ref="D439:D440"/>
    <mergeCell ref="E439:E440"/>
    <mergeCell ref="F439:F440"/>
    <mergeCell ref="A441:A442"/>
    <mergeCell ref="C441:C442"/>
    <mergeCell ref="D441:D442"/>
    <mergeCell ref="E441:E442"/>
    <mergeCell ref="F441:F442"/>
    <mergeCell ref="A435:A436"/>
    <mergeCell ref="C435:C436"/>
    <mergeCell ref="D435:D436"/>
    <mergeCell ref="E435:E436"/>
    <mergeCell ref="F435:F436"/>
    <mergeCell ref="A437:A438"/>
    <mergeCell ref="C437:C438"/>
    <mergeCell ref="D437:D438"/>
    <mergeCell ref="E437:E438"/>
    <mergeCell ref="F437:F438"/>
    <mergeCell ref="A431:A432"/>
    <mergeCell ref="C431:C432"/>
    <mergeCell ref="D431:D432"/>
    <mergeCell ref="E431:E432"/>
    <mergeCell ref="F431:F432"/>
    <mergeCell ref="A433:A434"/>
    <mergeCell ref="C433:C434"/>
    <mergeCell ref="D433:D434"/>
    <mergeCell ref="E433:E434"/>
    <mergeCell ref="F433:F434"/>
    <mergeCell ref="A425:B425"/>
    <mergeCell ref="C425:F425"/>
    <mergeCell ref="A426:B426"/>
    <mergeCell ref="C426:F426"/>
    <mergeCell ref="A427:F427"/>
    <mergeCell ref="A428:F428"/>
    <mergeCell ref="A415:A416"/>
    <mergeCell ref="C415:C416"/>
    <mergeCell ref="D415:D416"/>
    <mergeCell ref="E415:E416"/>
    <mergeCell ref="F415:F416"/>
    <mergeCell ref="A417:A418"/>
    <mergeCell ref="C417:C418"/>
    <mergeCell ref="D417:D418"/>
    <mergeCell ref="E417:E418"/>
    <mergeCell ref="F417:F418"/>
    <mergeCell ref="A411:A412"/>
    <mergeCell ref="C411:C412"/>
    <mergeCell ref="D411:D412"/>
    <mergeCell ref="E411:E412"/>
    <mergeCell ref="F411:F412"/>
    <mergeCell ref="A413:A414"/>
    <mergeCell ref="C413:C414"/>
    <mergeCell ref="D413:D414"/>
    <mergeCell ref="E413:E414"/>
    <mergeCell ref="F413:F414"/>
    <mergeCell ref="A407:A408"/>
    <mergeCell ref="C407:C408"/>
    <mergeCell ref="D407:D408"/>
    <mergeCell ref="E407:E408"/>
    <mergeCell ref="F407:F408"/>
    <mergeCell ref="A409:A410"/>
    <mergeCell ref="C409:C410"/>
    <mergeCell ref="D409:D410"/>
    <mergeCell ref="E409:E410"/>
    <mergeCell ref="F409:F410"/>
    <mergeCell ref="A401:A402"/>
    <mergeCell ref="C401:C402"/>
    <mergeCell ref="D401:D402"/>
    <mergeCell ref="E401:E402"/>
    <mergeCell ref="F401:F402"/>
    <mergeCell ref="A405:A406"/>
    <mergeCell ref="C405:C406"/>
    <mergeCell ref="D405:D406"/>
    <mergeCell ref="E405:E406"/>
    <mergeCell ref="F405:F406"/>
    <mergeCell ref="A397:A398"/>
    <mergeCell ref="C397:C398"/>
    <mergeCell ref="D397:D398"/>
    <mergeCell ref="E397:E398"/>
    <mergeCell ref="F397:F398"/>
    <mergeCell ref="A399:A400"/>
    <mergeCell ref="C399:C400"/>
    <mergeCell ref="D399:D400"/>
    <mergeCell ref="E399:E400"/>
    <mergeCell ref="F399:F400"/>
    <mergeCell ref="A393:A394"/>
    <mergeCell ref="C393:C394"/>
    <mergeCell ref="D393:D394"/>
    <mergeCell ref="E393:E394"/>
    <mergeCell ref="F393:F394"/>
    <mergeCell ref="A395:A396"/>
    <mergeCell ref="C395:C396"/>
    <mergeCell ref="D395:D396"/>
    <mergeCell ref="E395:E396"/>
    <mergeCell ref="F395:F396"/>
    <mergeCell ref="A389:A390"/>
    <mergeCell ref="C389:C390"/>
    <mergeCell ref="D389:D390"/>
    <mergeCell ref="E389:E390"/>
    <mergeCell ref="F389:F390"/>
    <mergeCell ref="A391:A392"/>
    <mergeCell ref="C391:C392"/>
    <mergeCell ref="D391:D392"/>
    <mergeCell ref="E391:E392"/>
    <mergeCell ref="F391:F392"/>
    <mergeCell ref="A385:A386"/>
    <mergeCell ref="C385:C386"/>
    <mergeCell ref="D385:D386"/>
    <mergeCell ref="E385:E386"/>
    <mergeCell ref="F385:F386"/>
    <mergeCell ref="A387:A388"/>
    <mergeCell ref="C387:C388"/>
    <mergeCell ref="D387:D388"/>
    <mergeCell ref="E387:E388"/>
    <mergeCell ref="F387:F388"/>
    <mergeCell ref="A379:A380"/>
    <mergeCell ref="C379:C380"/>
    <mergeCell ref="D379:D380"/>
    <mergeCell ref="E379:E380"/>
    <mergeCell ref="F379:F380"/>
    <mergeCell ref="A383:A384"/>
    <mergeCell ref="C383:C384"/>
    <mergeCell ref="D383:D384"/>
    <mergeCell ref="E383:E384"/>
    <mergeCell ref="F383:F384"/>
    <mergeCell ref="A375:A376"/>
    <mergeCell ref="C375:C376"/>
    <mergeCell ref="D375:D376"/>
    <mergeCell ref="E375:E376"/>
    <mergeCell ref="F375:F376"/>
    <mergeCell ref="A377:A378"/>
    <mergeCell ref="C377:C378"/>
    <mergeCell ref="D377:D378"/>
    <mergeCell ref="E377:E378"/>
    <mergeCell ref="F377:F378"/>
    <mergeCell ref="A371:A372"/>
    <mergeCell ref="C371:C372"/>
    <mergeCell ref="D371:D372"/>
    <mergeCell ref="E371:E372"/>
    <mergeCell ref="F371:F372"/>
    <mergeCell ref="A373:A374"/>
    <mergeCell ref="C373:C374"/>
    <mergeCell ref="D373:D374"/>
    <mergeCell ref="E373:E374"/>
    <mergeCell ref="F373:F374"/>
    <mergeCell ref="A367:A368"/>
    <mergeCell ref="C367:C368"/>
    <mergeCell ref="D367:D368"/>
    <mergeCell ref="E367:E368"/>
    <mergeCell ref="F367:F368"/>
    <mergeCell ref="A369:A370"/>
    <mergeCell ref="C369:C370"/>
    <mergeCell ref="D369:D370"/>
    <mergeCell ref="E369:E370"/>
    <mergeCell ref="F369:F370"/>
    <mergeCell ref="A361:B361"/>
    <mergeCell ref="C361:F361"/>
    <mergeCell ref="A362:B362"/>
    <mergeCell ref="C362:F362"/>
    <mergeCell ref="A363:F363"/>
    <mergeCell ref="A364:F364"/>
    <mergeCell ref="A353:A354"/>
    <mergeCell ref="C353:C354"/>
    <mergeCell ref="D353:D354"/>
    <mergeCell ref="E353:E354"/>
    <mergeCell ref="F353:F354"/>
    <mergeCell ref="C356:F356"/>
    <mergeCell ref="A349:A350"/>
    <mergeCell ref="C349:C350"/>
    <mergeCell ref="D349:D350"/>
    <mergeCell ref="E349:E350"/>
    <mergeCell ref="F349:F350"/>
    <mergeCell ref="A351:A352"/>
    <mergeCell ref="C351:C352"/>
    <mergeCell ref="D351:D352"/>
    <mergeCell ref="E351:E352"/>
    <mergeCell ref="F351:F352"/>
    <mergeCell ref="B359:F359"/>
    <mergeCell ref="A345:A346"/>
    <mergeCell ref="C345:C346"/>
    <mergeCell ref="D345:D346"/>
    <mergeCell ref="E345:E346"/>
    <mergeCell ref="F345:F346"/>
    <mergeCell ref="A347:A348"/>
    <mergeCell ref="C347:C348"/>
    <mergeCell ref="D347:D348"/>
    <mergeCell ref="E347:E348"/>
    <mergeCell ref="F347:F348"/>
    <mergeCell ref="A341:A342"/>
    <mergeCell ref="C341:C342"/>
    <mergeCell ref="D341:D342"/>
    <mergeCell ref="E341:E342"/>
    <mergeCell ref="F341:F342"/>
    <mergeCell ref="A343:A344"/>
    <mergeCell ref="C343:C344"/>
    <mergeCell ref="D343:D344"/>
    <mergeCell ref="E343:E344"/>
    <mergeCell ref="F343:F344"/>
    <mergeCell ref="A337:A338"/>
    <mergeCell ref="C337:C338"/>
    <mergeCell ref="D337:D338"/>
    <mergeCell ref="E337:E338"/>
    <mergeCell ref="F337:F338"/>
    <mergeCell ref="A339:A340"/>
    <mergeCell ref="C339:C340"/>
    <mergeCell ref="D339:D340"/>
    <mergeCell ref="E339:E340"/>
    <mergeCell ref="F339:F340"/>
    <mergeCell ref="A333:A334"/>
    <mergeCell ref="C333:C334"/>
    <mergeCell ref="D333:D334"/>
    <mergeCell ref="E333:E334"/>
    <mergeCell ref="F333:F334"/>
    <mergeCell ref="A335:A336"/>
    <mergeCell ref="C335:C336"/>
    <mergeCell ref="D335:D336"/>
    <mergeCell ref="E335:E336"/>
    <mergeCell ref="F335:F336"/>
    <mergeCell ref="A329:A330"/>
    <mergeCell ref="C329:C330"/>
    <mergeCell ref="D329:D330"/>
    <mergeCell ref="E329:E330"/>
    <mergeCell ref="F329:F330"/>
    <mergeCell ref="A331:A332"/>
    <mergeCell ref="C331:C332"/>
    <mergeCell ref="D331:D332"/>
    <mergeCell ref="E331:E332"/>
    <mergeCell ref="F331:F332"/>
    <mergeCell ref="A325:A326"/>
    <mergeCell ref="C325:C326"/>
    <mergeCell ref="D325:D326"/>
    <mergeCell ref="E325:E326"/>
    <mergeCell ref="F325:F326"/>
    <mergeCell ref="A327:A328"/>
    <mergeCell ref="C327:C328"/>
    <mergeCell ref="D327:D328"/>
    <mergeCell ref="E327:E328"/>
    <mergeCell ref="F327:F328"/>
    <mergeCell ref="A321:A322"/>
    <mergeCell ref="C321:C322"/>
    <mergeCell ref="D321:D322"/>
    <mergeCell ref="E321:E322"/>
    <mergeCell ref="F321:F322"/>
    <mergeCell ref="A323:A324"/>
    <mergeCell ref="C323:C324"/>
    <mergeCell ref="D323:D324"/>
    <mergeCell ref="E323:E324"/>
    <mergeCell ref="F323:F324"/>
    <mergeCell ref="A315:A316"/>
    <mergeCell ref="C315:C316"/>
    <mergeCell ref="D315:D316"/>
    <mergeCell ref="E315:E316"/>
    <mergeCell ref="F315:F316"/>
    <mergeCell ref="A319:A320"/>
    <mergeCell ref="C319:C320"/>
    <mergeCell ref="D319:D320"/>
    <mergeCell ref="E319:E320"/>
    <mergeCell ref="F319:F320"/>
    <mergeCell ref="A311:A312"/>
    <mergeCell ref="C311:C312"/>
    <mergeCell ref="D311:D312"/>
    <mergeCell ref="E311:E312"/>
    <mergeCell ref="F311:F312"/>
    <mergeCell ref="A313:A314"/>
    <mergeCell ref="C313:C314"/>
    <mergeCell ref="D313:D314"/>
    <mergeCell ref="E313:E314"/>
    <mergeCell ref="F313:F314"/>
    <mergeCell ref="A307:A308"/>
    <mergeCell ref="C307:C308"/>
    <mergeCell ref="D307:D308"/>
    <mergeCell ref="E307:E308"/>
    <mergeCell ref="F307:F308"/>
    <mergeCell ref="A309:A310"/>
    <mergeCell ref="C309:C310"/>
    <mergeCell ref="D309:D310"/>
    <mergeCell ref="E309:E310"/>
    <mergeCell ref="F309:F310"/>
    <mergeCell ref="A303:A304"/>
    <mergeCell ref="C303:C304"/>
    <mergeCell ref="D303:D304"/>
    <mergeCell ref="E303:E304"/>
    <mergeCell ref="F303:F304"/>
    <mergeCell ref="A305:A306"/>
    <mergeCell ref="C305:C306"/>
    <mergeCell ref="D305:D306"/>
    <mergeCell ref="E305:E306"/>
    <mergeCell ref="F305:F306"/>
    <mergeCell ref="A299:A300"/>
    <mergeCell ref="C299:C300"/>
    <mergeCell ref="D299:D300"/>
    <mergeCell ref="E299:E300"/>
    <mergeCell ref="F299:F300"/>
    <mergeCell ref="A301:A302"/>
    <mergeCell ref="C301:C302"/>
    <mergeCell ref="D301:D302"/>
    <mergeCell ref="E301:E302"/>
    <mergeCell ref="F301:F302"/>
    <mergeCell ref="A295:A296"/>
    <mergeCell ref="C295:C296"/>
    <mergeCell ref="D295:D296"/>
    <mergeCell ref="E295:E296"/>
    <mergeCell ref="F295:F296"/>
    <mergeCell ref="A297:A298"/>
    <mergeCell ref="C297:C298"/>
    <mergeCell ref="D297:D298"/>
    <mergeCell ref="E297:E298"/>
    <mergeCell ref="F297:F298"/>
    <mergeCell ref="A291:A292"/>
    <mergeCell ref="C291:C292"/>
    <mergeCell ref="D291:D292"/>
    <mergeCell ref="E291:E292"/>
    <mergeCell ref="F291:F292"/>
    <mergeCell ref="A293:A294"/>
    <mergeCell ref="C293:C294"/>
    <mergeCell ref="D293:D294"/>
    <mergeCell ref="E293:E294"/>
    <mergeCell ref="F293:F294"/>
    <mergeCell ref="A287:A288"/>
    <mergeCell ref="C287:C288"/>
    <mergeCell ref="D287:D288"/>
    <mergeCell ref="E287:E288"/>
    <mergeCell ref="F287:F288"/>
    <mergeCell ref="A289:A290"/>
    <mergeCell ref="C289:C290"/>
    <mergeCell ref="D289:D290"/>
    <mergeCell ref="E289:E290"/>
    <mergeCell ref="F289:F290"/>
    <mergeCell ref="A281:A282"/>
    <mergeCell ref="C281:C282"/>
    <mergeCell ref="D281:D282"/>
    <mergeCell ref="E281:E282"/>
    <mergeCell ref="F281:F282"/>
    <mergeCell ref="A285:A286"/>
    <mergeCell ref="C285:C286"/>
    <mergeCell ref="D285:D286"/>
    <mergeCell ref="E285:E286"/>
    <mergeCell ref="F285:F286"/>
    <mergeCell ref="A277:A278"/>
    <mergeCell ref="C277:C278"/>
    <mergeCell ref="D277:D278"/>
    <mergeCell ref="E277:E278"/>
    <mergeCell ref="F277:F278"/>
    <mergeCell ref="A279:A280"/>
    <mergeCell ref="C279:C280"/>
    <mergeCell ref="D279:D280"/>
    <mergeCell ref="E279:E280"/>
    <mergeCell ref="F279:F280"/>
    <mergeCell ref="A273:A274"/>
    <mergeCell ref="C273:C274"/>
    <mergeCell ref="D273:D274"/>
    <mergeCell ref="E273:E274"/>
    <mergeCell ref="F273:F274"/>
    <mergeCell ref="A275:A276"/>
    <mergeCell ref="C275:C276"/>
    <mergeCell ref="D275:D276"/>
    <mergeCell ref="E275:E276"/>
    <mergeCell ref="F275:F276"/>
    <mergeCell ref="A269:A270"/>
    <mergeCell ref="C269:C270"/>
    <mergeCell ref="D269:D270"/>
    <mergeCell ref="E269:E270"/>
    <mergeCell ref="F269:F270"/>
    <mergeCell ref="A271:A272"/>
    <mergeCell ref="C271:C272"/>
    <mergeCell ref="D271:D272"/>
    <mergeCell ref="E271:E272"/>
    <mergeCell ref="F271:F272"/>
    <mergeCell ref="A265:A266"/>
    <mergeCell ref="C265:C266"/>
    <mergeCell ref="D265:D266"/>
    <mergeCell ref="E265:E266"/>
    <mergeCell ref="F265:F266"/>
    <mergeCell ref="A267:A268"/>
    <mergeCell ref="C267:C268"/>
    <mergeCell ref="D267:D268"/>
    <mergeCell ref="E267:E268"/>
    <mergeCell ref="F267:F268"/>
    <mergeCell ref="A261:A262"/>
    <mergeCell ref="C261:C262"/>
    <mergeCell ref="D261:D262"/>
    <mergeCell ref="E261:E262"/>
    <mergeCell ref="F261:F262"/>
    <mergeCell ref="A263:A264"/>
    <mergeCell ref="C263:C264"/>
    <mergeCell ref="D263:D264"/>
    <mergeCell ref="E263:E264"/>
    <mergeCell ref="F263:F264"/>
    <mergeCell ref="A257:A258"/>
    <mergeCell ref="C257:C258"/>
    <mergeCell ref="D257:D258"/>
    <mergeCell ref="E257:E258"/>
    <mergeCell ref="F257:F258"/>
    <mergeCell ref="A259:A260"/>
    <mergeCell ref="C259:C260"/>
    <mergeCell ref="D259:D260"/>
    <mergeCell ref="E259:E260"/>
    <mergeCell ref="F259:F260"/>
    <mergeCell ref="A251:B251"/>
    <mergeCell ref="C251:F251"/>
    <mergeCell ref="A252:B252"/>
    <mergeCell ref="C252:F252"/>
    <mergeCell ref="A253:F253"/>
    <mergeCell ref="A254:F254"/>
    <mergeCell ref="A241:A242"/>
    <mergeCell ref="C241:C242"/>
    <mergeCell ref="D241:D242"/>
    <mergeCell ref="E241:E242"/>
    <mergeCell ref="F241:F242"/>
    <mergeCell ref="A243:A244"/>
    <mergeCell ref="C243:C244"/>
    <mergeCell ref="D243:D244"/>
    <mergeCell ref="E243:E244"/>
    <mergeCell ref="F243:F244"/>
    <mergeCell ref="A237:A238"/>
    <mergeCell ref="C237:C238"/>
    <mergeCell ref="D237:D238"/>
    <mergeCell ref="E237:E238"/>
    <mergeCell ref="F237:F238"/>
    <mergeCell ref="A239:A240"/>
    <mergeCell ref="C239:C240"/>
    <mergeCell ref="D239:D240"/>
    <mergeCell ref="E239:E240"/>
    <mergeCell ref="F239:F240"/>
    <mergeCell ref="B249:F249"/>
    <mergeCell ref="A233:A234"/>
    <mergeCell ref="C233:C234"/>
    <mergeCell ref="D233:D234"/>
    <mergeCell ref="E233:E234"/>
    <mergeCell ref="F233:F234"/>
    <mergeCell ref="A235:A236"/>
    <mergeCell ref="C235:C236"/>
    <mergeCell ref="D235:D236"/>
    <mergeCell ref="E235:E236"/>
    <mergeCell ref="F235:F236"/>
    <mergeCell ref="A229:A230"/>
    <mergeCell ref="C229:C230"/>
    <mergeCell ref="D229:D230"/>
    <mergeCell ref="E229:E230"/>
    <mergeCell ref="F229:F230"/>
    <mergeCell ref="A231:A232"/>
    <mergeCell ref="C231:C232"/>
    <mergeCell ref="D231:D232"/>
    <mergeCell ref="E231:E232"/>
    <mergeCell ref="F231:F232"/>
    <mergeCell ref="A225:A226"/>
    <mergeCell ref="C225:C226"/>
    <mergeCell ref="D225:D226"/>
    <mergeCell ref="E225:E226"/>
    <mergeCell ref="F225:F226"/>
    <mergeCell ref="A227:A228"/>
    <mergeCell ref="C227:C228"/>
    <mergeCell ref="D227:D228"/>
    <mergeCell ref="E227:E228"/>
    <mergeCell ref="F227:F228"/>
    <mergeCell ref="A219:A220"/>
    <mergeCell ref="C219:C220"/>
    <mergeCell ref="D219:D220"/>
    <mergeCell ref="E219:E220"/>
    <mergeCell ref="F219:F220"/>
    <mergeCell ref="A223:A224"/>
    <mergeCell ref="C223:C224"/>
    <mergeCell ref="D223:D224"/>
    <mergeCell ref="E223:E224"/>
    <mergeCell ref="F223:F224"/>
    <mergeCell ref="A215:A216"/>
    <mergeCell ref="C215:C216"/>
    <mergeCell ref="D215:D216"/>
    <mergeCell ref="E215:E216"/>
    <mergeCell ref="F215:F216"/>
    <mergeCell ref="A217:A218"/>
    <mergeCell ref="C217:C218"/>
    <mergeCell ref="D217:D218"/>
    <mergeCell ref="E217:E218"/>
    <mergeCell ref="F217:F218"/>
    <mergeCell ref="A211:A212"/>
    <mergeCell ref="C211:C212"/>
    <mergeCell ref="D211:D212"/>
    <mergeCell ref="E211:E212"/>
    <mergeCell ref="F211:F212"/>
    <mergeCell ref="A213:A214"/>
    <mergeCell ref="C213:C214"/>
    <mergeCell ref="D213:D214"/>
    <mergeCell ref="E213:E214"/>
    <mergeCell ref="F213:F214"/>
    <mergeCell ref="A207:A208"/>
    <mergeCell ref="C207:C208"/>
    <mergeCell ref="D207:D208"/>
    <mergeCell ref="E207:E208"/>
    <mergeCell ref="F207:F208"/>
    <mergeCell ref="A209:A210"/>
    <mergeCell ref="C209:C210"/>
    <mergeCell ref="D209:D210"/>
    <mergeCell ref="E209:E210"/>
    <mergeCell ref="F209:F210"/>
    <mergeCell ref="A203:A204"/>
    <mergeCell ref="C203:C204"/>
    <mergeCell ref="D203:D204"/>
    <mergeCell ref="E203:E204"/>
    <mergeCell ref="F203:F204"/>
    <mergeCell ref="A205:A206"/>
    <mergeCell ref="C205:C206"/>
    <mergeCell ref="D205:D206"/>
    <mergeCell ref="E205:E206"/>
    <mergeCell ref="F205:F206"/>
    <mergeCell ref="A199:A200"/>
    <mergeCell ref="C199:C200"/>
    <mergeCell ref="D199:D200"/>
    <mergeCell ref="E199:E200"/>
    <mergeCell ref="F199:F200"/>
    <mergeCell ref="A201:A202"/>
    <mergeCell ref="C201:C202"/>
    <mergeCell ref="D201:D202"/>
    <mergeCell ref="E201:E202"/>
    <mergeCell ref="F201:F202"/>
    <mergeCell ref="A195:A196"/>
    <mergeCell ref="C195:C196"/>
    <mergeCell ref="D195:D196"/>
    <mergeCell ref="E195:E196"/>
    <mergeCell ref="F195:F196"/>
    <mergeCell ref="A197:A198"/>
    <mergeCell ref="C197:C198"/>
    <mergeCell ref="D197:D198"/>
    <mergeCell ref="E197:E198"/>
    <mergeCell ref="F197:F198"/>
    <mergeCell ref="A189:A190"/>
    <mergeCell ref="C189:C190"/>
    <mergeCell ref="D189:D190"/>
    <mergeCell ref="E189:E190"/>
    <mergeCell ref="F189:F190"/>
    <mergeCell ref="A191:A192"/>
    <mergeCell ref="C191:C192"/>
    <mergeCell ref="D191:D192"/>
    <mergeCell ref="E191:E192"/>
    <mergeCell ref="F191:F192"/>
    <mergeCell ref="A185:A186"/>
    <mergeCell ref="C185:C186"/>
    <mergeCell ref="D185:D186"/>
    <mergeCell ref="E185:E186"/>
    <mergeCell ref="F185:F186"/>
    <mergeCell ref="A187:A188"/>
    <mergeCell ref="C187:C188"/>
    <mergeCell ref="D187:D188"/>
    <mergeCell ref="E187:E188"/>
    <mergeCell ref="F187:F188"/>
    <mergeCell ref="A181:A182"/>
    <mergeCell ref="C181:C182"/>
    <mergeCell ref="D181:D182"/>
    <mergeCell ref="E181:E182"/>
    <mergeCell ref="F181:F182"/>
    <mergeCell ref="A183:A184"/>
    <mergeCell ref="C183:C184"/>
    <mergeCell ref="D183:D184"/>
    <mergeCell ref="E183:E184"/>
    <mergeCell ref="F183:F184"/>
    <mergeCell ref="A177:A178"/>
    <mergeCell ref="C177:C178"/>
    <mergeCell ref="D177:D178"/>
    <mergeCell ref="E177:E178"/>
    <mergeCell ref="F177:F178"/>
    <mergeCell ref="A179:A180"/>
    <mergeCell ref="C179:C180"/>
    <mergeCell ref="D179:D180"/>
    <mergeCell ref="E179:E180"/>
    <mergeCell ref="F179:F180"/>
    <mergeCell ref="A173:A174"/>
    <mergeCell ref="C173:C174"/>
    <mergeCell ref="D173:D174"/>
    <mergeCell ref="E173:E174"/>
    <mergeCell ref="F173:F174"/>
    <mergeCell ref="A175:A176"/>
    <mergeCell ref="C175:C176"/>
    <mergeCell ref="D175:D176"/>
    <mergeCell ref="E175:E176"/>
    <mergeCell ref="F175:F176"/>
    <mergeCell ref="A169:A170"/>
    <mergeCell ref="C169:C170"/>
    <mergeCell ref="D169:D170"/>
    <mergeCell ref="E169:E170"/>
    <mergeCell ref="F169:F170"/>
    <mergeCell ref="A171:A172"/>
    <mergeCell ref="C171:C172"/>
    <mergeCell ref="D171:D172"/>
    <mergeCell ref="E171:E172"/>
    <mergeCell ref="F171:F172"/>
    <mergeCell ref="A162:B162"/>
    <mergeCell ref="C162:F162"/>
    <mergeCell ref="A163:F163"/>
    <mergeCell ref="A164:F164"/>
    <mergeCell ref="A167:A168"/>
    <mergeCell ref="C167:C168"/>
    <mergeCell ref="D167:D168"/>
    <mergeCell ref="E167:E168"/>
    <mergeCell ref="F167:F168"/>
    <mergeCell ref="A153:A154"/>
    <mergeCell ref="C153:C154"/>
    <mergeCell ref="D153:D154"/>
    <mergeCell ref="E153:E154"/>
    <mergeCell ref="F153:F154"/>
    <mergeCell ref="A161:B161"/>
    <mergeCell ref="C161:F161"/>
    <mergeCell ref="A149:A150"/>
    <mergeCell ref="C149:C150"/>
    <mergeCell ref="D149:D150"/>
    <mergeCell ref="E149:E150"/>
    <mergeCell ref="F149:F150"/>
    <mergeCell ref="A151:A152"/>
    <mergeCell ref="C151:C152"/>
    <mergeCell ref="D151:D152"/>
    <mergeCell ref="E151:E152"/>
    <mergeCell ref="F151:F152"/>
    <mergeCell ref="B158:F158"/>
    <mergeCell ref="A145:A146"/>
    <mergeCell ref="C145:C146"/>
    <mergeCell ref="D145:D146"/>
    <mergeCell ref="E145:E146"/>
    <mergeCell ref="F145:F146"/>
    <mergeCell ref="A147:A148"/>
    <mergeCell ref="C147:C148"/>
    <mergeCell ref="D147:D148"/>
    <mergeCell ref="E147:E148"/>
    <mergeCell ref="F147:F148"/>
    <mergeCell ref="A141:A142"/>
    <mergeCell ref="C141:C142"/>
    <mergeCell ref="D141:D142"/>
    <mergeCell ref="E141:E142"/>
    <mergeCell ref="F141:F142"/>
    <mergeCell ref="A143:A144"/>
    <mergeCell ref="C143:C144"/>
    <mergeCell ref="D143:D144"/>
    <mergeCell ref="E143:E144"/>
    <mergeCell ref="F143:F144"/>
    <mergeCell ref="A137:A138"/>
    <mergeCell ref="C137:C138"/>
    <mergeCell ref="D137:D138"/>
    <mergeCell ref="E137:E138"/>
    <mergeCell ref="F137:F138"/>
    <mergeCell ref="A139:A140"/>
    <mergeCell ref="C139:C140"/>
    <mergeCell ref="D139:D140"/>
    <mergeCell ref="E139:E140"/>
    <mergeCell ref="F139:F140"/>
    <mergeCell ref="A133:A134"/>
    <mergeCell ref="C133:C134"/>
    <mergeCell ref="D133:D134"/>
    <mergeCell ref="E133:E134"/>
    <mergeCell ref="F133:F134"/>
    <mergeCell ref="A135:A136"/>
    <mergeCell ref="C135:C136"/>
    <mergeCell ref="D135:D136"/>
    <mergeCell ref="E135:E136"/>
    <mergeCell ref="F135:F136"/>
    <mergeCell ref="A129:A130"/>
    <mergeCell ref="C129:C130"/>
    <mergeCell ref="D129:D130"/>
    <mergeCell ref="E129:E130"/>
    <mergeCell ref="F129:F130"/>
    <mergeCell ref="A131:A132"/>
    <mergeCell ref="C131:C132"/>
    <mergeCell ref="D131:D132"/>
    <mergeCell ref="E131:E132"/>
    <mergeCell ref="F131:F132"/>
    <mergeCell ref="A123:A124"/>
    <mergeCell ref="C123:C124"/>
    <mergeCell ref="D123:D124"/>
    <mergeCell ref="E123:E124"/>
    <mergeCell ref="F123:F124"/>
    <mergeCell ref="A125:A126"/>
    <mergeCell ref="C125:C126"/>
    <mergeCell ref="D125:D126"/>
    <mergeCell ref="E125:E126"/>
    <mergeCell ref="F125:F126"/>
    <mergeCell ref="A119:A120"/>
    <mergeCell ref="C119:C120"/>
    <mergeCell ref="D119:D120"/>
    <mergeCell ref="E119:E120"/>
    <mergeCell ref="F119:F120"/>
    <mergeCell ref="A121:A122"/>
    <mergeCell ref="C121:C122"/>
    <mergeCell ref="D121:D122"/>
    <mergeCell ref="E121:E122"/>
    <mergeCell ref="F121:F122"/>
    <mergeCell ref="A115:A116"/>
    <mergeCell ref="C115:C116"/>
    <mergeCell ref="D115:D116"/>
    <mergeCell ref="E115:E116"/>
    <mergeCell ref="F115:F116"/>
    <mergeCell ref="A117:A118"/>
    <mergeCell ref="C117:C118"/>
    <mergeCell ref="D117:D118"/>
    <mergeCell ref="E117:E118"/>
    <mergeCell ref="F117:F118"/>
    <mergeCell ref="A111:A112"/>
    <mergeCell ref="C111:C112"/>
    <mergeCell ref="D111:D112"/>
    <mergeCell ref="E111:E112"/>
    <mergeCell ref="F111:F112"/>
    <mergeCell ref="A113:A114"/>
    <mergeCell ref="C113:C114"/>
    <mergeCell ref="D113:D114"/>
    <mergeCell ref="E113:E114"/>
    <mergeCell ref="F113:F114"/>
    <mergeCell ref="A107:A108"/>
    <mergeCell ref="C107:C108"/>
    <mergeCell ref="D107:D108"/>
    <mergeCell ref="E107:E108"/>
    <mergeCell ref="F107:F108"/>
    <mergeCell ref="A109:A110"/>
    <mergeCell ref="C109:C110"/>
    <mergeCell ref="D109:D110"/>
    <mergeCell ref="E109:E110"/>
    <mergeCell ref="F109:F110"/>
    <mergeCell ref="A103:A104"/>
    <mergeCell ref="C103:C104"/>
    <mergeCell ref="D103:D104"/>
    <mergeCell ref="E103:E104"/>
    <mergeCell ref="F103:F104"/>
    <mergeCell ref="A105:A106"/>
    <mergeCell ref="C105:C106"/>
    <mergeCell ref="D105:D106"/>
    <mergeCell ref="E105:E106"/>
    <mergeCell ref="F105:F106"/>
    <mergeCell ref="A99:A100"/>
    <mergeCell ref="C99:C100"/>
    <mergeCell ref="D99:D100"/>
    <mergeCell ref="E99:E100"/>
    <mergeCell ref="F99:F100"/>
    <mergeCell ref="A101:A102"/>
    <mergeCell ref="C101:C102"/>
    <mergeCell ref="D101:D102"/>
    <mergeCell ref="E101:E102"/>
    <mergeCell ref="F101:F102"/>
    <mergeCell ref="A97:A98"/>
    <mergeCell ref="C97:C98"/>
    <mergeCell ref="D97:D98"/>
    <mergeCell ref="E97:E98"/>
    <mergeCell ref="F97:F98"/>
    <mergeCell ref="A89:B89"/>
    <mergeCell ref="C89:F89"/>
    <mergeCell ref="A90:B90"/>
    <mergeCell ref="C90:F90"/>
    <mergeCell ref="A91:F91"/>
    <mergeCell ref="A92:F92"/>
    <mergeCell ref="A79:A80"/>
    <mergeCell ref="C79:C80"/>
    <mergeCell ref="D79:D80"/>
    <mergeCell ref="E79:E80"/>
    <mergeCell ref="F79:F80"/>
    <mergeCell ref="A81:A82"/>
    <mergeCell ref="C81:C82"/>
    <mergeCell ref="D81:D82"/>
    <mergeCell ref="E81:E82"/>
    <mergeCell ref="F81:F82"/>
    <mergeCell ref="B86:F86"/>
    <mergeCell ref="A77:A78"/>
    <mergeCell ref="C77:C78"/>
    <mergeCell ref="D77:D78"/>
    <mergeCell ref="E77:E78"/>
    <mergeCell ref="F77:F78"/>
    <mergeCell ref="A71:A72"/>
    <mergeCell ref="C71:C72"/>
    <mergeCell ref="D71:D72"/>
    <mergeCell ref="E71:E72"/>
    <mergeCell ref="F71:F72"/>
    <mergeCell ref="A73:A74"/>
    <mergeCell ref="C73:C74"/>
    <mergeCell ref="D73:D74"/>
    <mergeCell ref="E73:E74"/>
    <mergeCell ref="F73:F74"/>
    <mergeCell ref="A95:A96"/>
    <mergeCell ref="C95:C96"/>
    <mergeCell ref="D95:D96"/>
    <mergeCell ref="E95:E96"/>
    <mergeCell ref="F95:F96"/>
    <mergeCell ref="A69:A70"/>
    <mergeCell ref="C69:C70"/>
    <mergeCell ref="D69:D70"/>
    <mergeCell ref="E69:E70"/>
    <mergeCell ref="F69:F70"/>
    <mergeCell ref="A61:A62"/>
    <mergeCell ref="C61:C62"/>
    <mergeCell ref="D61:D62"/>
    <mergeCell ref="E61:E62"/>
    <mergeCell ref="F61:F62"/>
    <mergeCell ref="A63:A64"/>
    <mergeCell ref="C63:C64"/>
    <mergeCell ref="D63:D64"/>
    <mergeCell ref="E63:E64"/>
    <mergeCell ref="F63:F64"/>
    <mergeCell ref="A75:A76"/>
    <mergeCell ref="C75:C76"/>
    <mergeCell ref="D75:D76"/>
    <mergeCell ref="E75:E76"/>
    <mergeCell ref="F75:F76"/>
    <mergeCell ref="A59:A60"/>
    <mergeCell ref="C59:C60"/>
    <mergeCell ref="D59:D60"/>
    <mergeCell ref="E59:E60"/>
    <mergeCell ref="F59:F60"/>
    <mergeCell ref="A53:A54"/>
    <mergeCell ref="C53:C54"/>
    <mergeCell ref="D53:D54"/>
    <mergeCell ref="E53:E54"/>
    <mergeCell ref="F53:F54"/>
    <mergeCell ref="A55:A56"/>
    <mergeCell ref="C55:C56"/>
    <mergeCell ref="D55:D56"/>
    <mergeCell ref="E55:E56"/>
    <mergeCell ref="F55:F56"/>
    <mergeCell ref="A65:A66"/>
    <mergeCell ref="C65:C66"/>
    <mergeCell ref="D65:D66"/>
    <mergeCell ref="E65:E66"/>
    <mergeCell ref="F65:F66"/>
    <mergeCell ref="A51:A52"/>
    <mergeCell ref="C51:C52"/>
    <mergeCell ref="D51:D52"/>
    <mergeCell ref="E51:E52"/>
    <mergeCell ref="F51:F52"/>
    <mergeCell ref="A45:A46"/>
    <mergeCell ref="C45:C46"/>
    <mergeCell ref="D45:D46"/>
    <mergeCell ref="E45:E46"/>
    <mergeCell ref="F45:F46"/>
    <mergeCell ref="A47:A48"/>
    <mergeCell ref="C47:C48"/>
    <mergeCell ref="D47:D48"/>
    <mergeCell ref="E47:E48"/>
    <mergeCell ref="F47:F48"/>
    <mergeCell ref="A57:A58"/>
    <mergeCell ref="C57:C58"/>
    <mergeCell ref="D57:D58"/>
    <mergeCell ref="E57:E58"/>
    <mergeCell ref="F57:F58"/>
    <mergeCell ref="A43:A44"/>
    <mergeCell ref="C43:C44"/>
    <mergeCell ref="D43:D44"/>
    <mergeCell ref="E43:E44"/>
    <mergeCell ref="F43:F44"/>
    <mergeCell ref="A37:A38"/>
    <mergeCell ref="C37:C38"/>
    <mergeCell ref="D37:D38"/>
    <mergeCell ref="E37:E38"/>
    <mergeCell ref="F37:F38"/>
    <mergeCell ref="A39:A40"/>
    <mergeCell ref="C39:C40"/>
    <mergeCell ref="D39:D40"/>
    <mergeCell ref="E39:E40"/>
    <mergeCell ref="F39:F40"/>
    <mergeCell ref="A49:A50"/>
    <mergeCell ref="C49:C50"/>
    <mergeCell ref="D49:D50"/>
    <mergeCell ref="E49:E50"/>
    <mergeCell ref="F49:F50"/>
    <mergeCell ref="A35:A36"/>
    <mergeCell ref="C35:C36"/>
    <mergeCell ref="D35:D36"/>
    <mergeCell ref="E35:E36"/>
    <mergeCell ref="F35:F36"/>
    <mergeCell ref="A27:A28"/>
    <mergeCell ref="C27:C28"/>
    <mergeCell ref="D27:D28"/>
    <mergeCell ref="E27:E28"/>
    <mergeCell ref="F27:F28"/>
    <mergeCell ref="A29:A30"/>
    <mergeCell ref="C29:C30"/>
    <mergeCell ref="D29:D30"/>
    <mergeCell ref="E29:E30"/>
    <mergeCell ref="F29:F30"/>
    <mergeCell ref="A41:A42"/>
    <mergeCell ref="C41:C42"/>
    <mergeCell ref="D41:D42"/>
    <mergeCell ref="E41:E42"/>
    <mergeCell ref="F41:F42"/>
    <mergeCell ref="A25:A26"/>
    <mergeCell ref="C25:C26"/>
    <mergeCell ref="D25:D26"/>
    <mergeCell ref="E25:E26"/>
    <mergeCell ref="F25:F26"/>
    <mergeCell ref="A19:A20"/>
    <mergeCell ref="C19:C20"/>
    <mergeCell ref="D19:D20"/>
    <mergeCell ref="E19:E20"/>
    <mergeCell ref="F19:F20"/>
    <mergeCell ref="A21:A22"/>
    <mergeCell ref="C21:C22"/>
    <mergeCell ref="D21:D22"/>
    <mergeCell ref="E21:E22"/>
    <mergeCell ref="F21:F22"/>
    <mergeCell ref="A31:A32"/>
    <mergeCell ref="C31:C32"/>
    <mergeCell ref="D31:D32"/>
    <mergeCell ref="E31:E32"/>
    <mergeCell ref="F31:F32"/>
    <mergeCell ref="A17:A18"/>
    <mergeCell ref="C17:C18"/>
    <mergeCell ref="D17:D18"/>
    <mergeCell ref="E17:E18"/>
    <mergeCell ref="F17:F18"/>
    <mergeCell ref="A11:A12"/>
    <mergeCell ref="C11:C12"/>
    <mergeCell ref="D11:D12"/>
    <mergeCell ref="E11:E12"/>
    <mergeCell ref="F11:F12"/>
    <mergeCell ref="A13:A14"/>
    <mergeCell ref="C13:C14"/>
    <mergeCell ref="D13:D14"/>
    <mergeCell ref="E13:E14"/>
    <mergeCell ref="F13:F14"/>
    <mergeCell ref="A23:A24"/>
    <mergeCell ref="C23:C24"/>
    <mergeCell ref="D23:D24"/>
    <mergeCell ref="E23:E24"/>
    <mergeCell ref="F23:F24"/>
    <mergeCell ref="A7:A8"/>
    <mergeCell ref="C7:C8"/>
    <mergeCell ref="D7:D8"/>
    <mergeCell ref="E7:E8"/>
    <mergeCell ref="F7:F8"/>
    <mergeCell ref="A9:A10"/>
    <mergeCell ref="C9:C10"/>
    <mergeCell ref="D9:D10"/>
    <mergeCell ref="E9:E10"/>
    <mergeCell ref="F9:F10"/>
    <mergeCell ref="A1:B1"/>
    <mergeCell ref="C1:F1"/>
    <mergeCell ref="A2:B2"/>
    <mergeCell ref="C2:F2"/>
    <mergeCell ref="A3:F3"/>
    <mergeCell ref="A4:F4"/>
    <mergeCell ref="A15:A16"/>
    <mergeCell ref="C15:C16"/>
    <mergeCell ref="D15:D16"/>
    <mergeCell ref="E15:E16"/>
    <mergeCell ref="F15:F16"/>
  </mergeCells>
  <pageMargins left="0.25" right="0.25" top="0.75" bottom="0.75" header="0.3" footer="0.3"/>
  <pageSetup paperSize="9" scale="81" fitToHeight="0" orientation="portrait" r:id="rId1"/>
  <drawing r:id="rId2"/>
</worksheet>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Banaga, Abdalrazig</dc:creator>
  <cp:lastModifiedBy>Isamaldeen, Mohammed</cp:lastModifiedBy>
  <cp:lastPrinted>2026-05-11T13:34:54Z</cp:lastPrinted>
  <dcterms:created xsi:type="dcterms:W3CDTF">2026-05-06T07:13:43Z</dcterms:created>
  <dcterms:modified xsi:type="dcterms:W3CDTF">2026-05-14T09:20:52Z</dcterms:modified>
</cp:coreProperties>
</file>